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160" windowHeight="8970" tabRatio="644" firstSheet="2" activeTab="9"/>
  </bookViews>
  <sheets>
    <sheet name="Drivers" sheetId="2" r:id="rId1"/>
    <sheet name="Stage 1" sheetId="4" r:id="rId2"/>
    <sheet name="Stage 2" sheetId="5" r:id="rId3"/>
    <sheet name="Stage 3" sheetId="7" r:id="rId4"/>
    <sheet name="Stage 4" sheetId="9" r:id="rId5"/>
    <sheet name="S1 Print" sheetId="3" r:id="rId6"/>
    <sheet name="S2 Print" sheetId="6" r:id="rId7"/>
    <sheet name="S3 Print" sheetId="8" r:id="rId8"/>
    <sheet name="Final Results" sheetId="12" r:id="rId9"/>
    <sheet name="Detailed Results" sheetId="14" r:id="rId10"/>
  </sheets>
  <definedNames>
    <definedName name="_xlnm.Print_Area" localSheetId="0">Drivers!$A$1:$H$52</definedName>
    <definedName name="_xlnm.Print_Area" localSheetId="5" xml:space="preserve">   'S1 Print'!$A$1:$L$33</definedName>
    <definedName name="_xlnm.Print_Area" localSheetId="6">'S2 Print'!$A$1:$N$33</definedName>
    <definedName name="_xlnm.Print_Titles" localSheetId="9">'Detailed Results'!$1:$3</definedName>
    <definedName name="_xlnm.Print_Titles" localSheetId="8">'Final Results'!$1:$3</definedName>
    <definedName name="_xlnm.Print_Titles" localSheetId="5">'S1 Print'!$1:$3</definedName>
    <definedName name="_xlnm.Print_Titles" localSheetId="6">'S2 Print'!$1:$3</definedName>
    <definedName name="_xlnm.Print_Titles" localSheetId="7">'S3 Print'!$1:$3</definedName>
  </definedNames>
  <calcPr calcId="144525"/>
</workbook>
</file>

<file path=xl/calcChain.xml><?xml version="1.0" encoding="utf-8"?>
<calcChain xmlns="http://schemas.openxmlformats.org/spreadsheetml/2006/main">
  <c r="E5" i="7" l="1"/>
  <c r="E6" i="7"/>
  <c r="E7" i="7"/>
  <c r="E8" i="7"/>
  <c r="E9" i="7"/>
  <c r="E10" i="7"/>
  <c r="E11" i="7"/>
  <c r="E12" i="7"/>
  <c r="E13" i="7"/>
  <c r="E14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Q5" i="5"/>
  <c r="Q6" i="5"/>
  <c r="Q7" i="5"/>
  <c r="Q8" i="5"/>
  <c r="Q9" i="5"/>
  <c r="Q10" i="5"/>
  <c r="M5" i="5"/>
  <c r="M6" i="5"/>
  <c r="M7" i="5"/>
  <c r="M8" i="5"/>
  <c r="M9" i="5"/>
  <c r="M10" i="5"/>
  <c r="I5" i="5"/>
  <c r="I6" i="5"/>
  <c r="S6" i="5" s="1"/>
  <c r="I7" i="5"/>
  <c r="I8" i="5"/>
  <c r="S8" i="5" s="1"/>
  <c r="I9" i="5"/>
  <c r="I10" i="5"/>
  <c r="E5" i="5"/>
  <c r="S5" i="5" s="1"/>
  <c r="E6" i="5"/>
  <c r="E7" i="5"/>
  <c r="S7" i="5" s="1"/>
  <c r="E8" i="5"/>
  <c r="E9" i="5"/>
  <c r="S9" i="5" s="1"/>
  <c r="E10" i="5"/>
  <c r="Q5" i="4"/>
  <c r="Q6" i="4"/>
  <c r="Q7" i="4"/>
  <c r="Q8" i="4"/>
  <c r="Q9" i="4"/>
  <c r="M5" i="4"/>
  <c r="M6" i="4"/>
  <c r="M7" i="4"/>
  <c r="M8" i="4"/>
  <c r="M9" i="4"/>
  <c r="I5" i="4"/>
  <c r="I6" i="4"/>
  <c r="I7" i="4"/>
  <c r="I8" i="4"/>
  <c r="I9" i="4"/>
  <c r="E9" i="4"/>
  <c r="D6" i="14" l="1"/>
  <c r="C6" i="14"/>
  <c r="B6" i="14"/>
  <c r="D6" i="12"/>
  <c r="C6" i="12"/>
  <c r="B6" i="12"/>
  <c r="D14" i="8"/>
  <c r="C14" i="8"/>
  <c r="B14" i="8"/>
  <c r="D14" i="6"/>
  <c r="C14" i="6"/>
  <c r="B14" i="6"/>
  <c r="D14" i="3"/>
  <c r="C14" i="3"/>
  <c r="B14" i="3"/>
  <c r="I2" i="3"/>
  <c r="L2" i="6"/>
  <c r="M2" i="8"/>
  <c r="J2" i="12"/>
  <c r="Q2" i="14"/>
  <c r="D43" i="12"/>
  <c r="C43" i="12"/>
  <c r="B43" i="12"/>
  <c r="A43" i="12"/>
  <c r="J42" i="12"/>
  <c r="D42" i="12"/>
  <c r="C42" i="12"/>
  <c r="B42" i="12"/>
  <c r="D41" i="12"/>
  <c r="C41" i="12"/>
  <c r="B41" i="12"/>
  <c r="D40" i="12"/>
  <c r="C40" i="12"/>
  <c r="B40" i="12"/>
  <c r="D39" i="12"/>
  <c r="C39" i="12"/>
  <c r="B39" i="12"/>
  <c r="D38" i="12"/>
  <c r="C38" i="12"/>
  <c r="B38" i="12"/>
  <c r="D37" i="12"/>
  <c r="C37" i="12"/>
  <c r="B37" i="12"/>
  <c r="D36" i="12"/>
  <c r="C36" i="12"/>
  <c r="B36" i="12"/>
  <c r="D35" i="12"/>
  <c r="C35" i="12"/>
  <c r="B35" i="12"/>
  <c r="D34" i="12"/>
  <c r="C34" i="12"/>
  <c r="B34" i="12"/>
  <c r="A34" i="12"/>
  <c r="A35" i="12"/>
  <c r="A36" i="12"/>
  <c r="A37" i="12"/>
  <c r="A38" i="12"/>
  <c r="A39" i="12"/>
  <c r="A40" i="12"/>
  <c r="A41" i="12"/>
  <c r="A42" i="12"/>
  <c r="D43" i="8"/>
  <c r="C43" i="8"/>
  <c r="B43" i="8"/>
  <c r="D42" i="8"/>
  <c r="C42" i="8"/>
  <c r="B42" i="8"/>
  <c r="D41" i="8"/>
  <c r="C41" i="8"/>
  <c r="B41" i="8"/>
  <c r="D40" i="8"/>
  <c r="C40" i="8"/>
  <c r="B40" i="8"/>
  <c r="D39" i="8"/>
  <c r="C39" i="8"/>
  <c r="B39" i="8"/>
  <c r="L38" i="8"/>
  <c r="D38" i="8"/>
  <c r="C38" i="8"/>
  <c r="B38" i="8"/>
  <c r="D37" i="8"/>
  <c r="C37" i="8"/>
  <c r="B37" i="8"/>
  <c r="L36" i="8"/>
  <c r="D36" i="8"/>
  <c r="C36" i="8"/>
  <c r="B36" i="8"/>
  <c r="D35" i="8"/>
  <c r="C35" i="8"/>
  <c r="B35" i="8"/>
  <c r="D34" i="8"/>
  <c r="C34" i="8"/>
  <c r="B34" i="8"/>
  <c r="A34" i="8"/>
  <c r="A35" i="8"/>
  <c r="A36" i="8"/>
  <c r="A37" i="8"/>
  <c r="A38" i="8"/>
  <c r="A39" i="8"/>
  <c r="A40" i="8"/>
  <c r="A41" i="8"/>
  <c r="A42" i="8"/>
  <c r="A43" i="8"/>
  <c r="K43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K38" i="6"/>
  <c r="D38" i="6"/>
  <c r="C38" i="6"/>
  <c r="B38" i="6"/>
  <c r="D37" i="6"/>
  <c r="C37" i="6"/>
  <c r="B37" i="6"/>
  <c r="K36" i="6"/>
  <c r="D36" i="6"/>
  <c r="C36" i="6"/>
  <c r="B36" i="6"/>
  <c r="D35" i="6"/>
  <c r="C35" i="6"/>
  <c r="B35" i="6"/>
  <c r="D34" i="6"/>
  <c r="C34" i="6"/>
  <c r="B34" i="6"/>
  <c r="A34" i="6"/>
  <c r="A35" i="6"/>
  <c r="A36" i="6"/>
  <c r="A37" i="6"/>
  <c r="A38" i="6"/>
  <c r="A39" i="6"/>
  <c r="A40" i="6"/>
  <c r="A41" i="6"/>
  <c r="A42" i="6"/>
  <c r="A43" i="6"/>
  <c r="I43" i="3"/>
  <c r="D43" i="3"/>
  <c r="C43" i="3"/>
  <c r="B43" i="3"/>
  <c r="I42" i="3"/>
  <c r="H42" i="3"/>
  <c r="D42" i="3"/>
  <c r="C42" i="3"/>
  <c r="B42" i="3"/>
  <c r="I41" i="3"/>
  <c r="D41" i="3"/>
  <c r="C41" i="3"/>
  <c r="B41" i="3"/>
  <c r="I40" i="3"/>
  <c r="H40" i="3"/>
  <c r="D40" i="3"/>
  <c r="C40" i="3"/>
  <c r="B40" i="3"/>
  <c r="I39" i="3"/>
  <c r="D39" i="3"/>
  <c r="C39" i="3"/>
  <c r="B39" i="3"/>
  <c r="I38" i="3"/>
  <c r="H38" i="3"/>
  <c r="D38" i="3"/>
  <c r="C38" i="3"/>
  <c r="B38" i="3"/>
  <c r="I37" i="3"/>
  <c r="D37" i="3"/>
  <c r="C37" i="3"/>
  <c r="B37" i="3"/>
  <c r="I36" i="3"/>
  <c r="D36" i="3"/>
  <c r="C36" i="3"/>
  <c r="B36" i="3"/>
  <c r="I35" i="3"/>
  <c r="D35" i="3"/>
  <c r="C35" i="3"/>
  <c r="B35" i="3"/>
  <c r="I34" i="3"/>
  <c r="H34" i="3"/>
  <c r="D34" i="3"/>
  <c r="C34" i="3"/>
  <c r="B34" i="3"/>
  <c r="A34" i="3"/>
  <c r="A35" i="3"/>
  <c r="A36" i="3"/>
  <c r="A37" i="3"/>
  <c r="A38" i="3"/>
  <c r="A39" i="3"/>
  <c r="A40" i="3"/>
  <c r="A41" i="3"/>
  <c r="A42" i="3"/>
  <c r="A43" i="3"/>
  <c r="B11" i="5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3" i="8"/>
  <c r="A12" i="8"/>
  <c r="A11" i="8"/>
  <c r="A10" i="8"/>
  <c r="A9" i="8"/>
  <c r="A8" i="8"/>
  <c r="A7" i="8"/>
  <c r="A6" i="8"/>
  <c r="A5" i="8"/>
  <c r="D33" i="8"/>
  <c r="C33" i="8"/>
  <c r="B33" i="8"/>
  <c r="D32" i="8"/>
  <c r="C32" i="8"/>
  <c r="B32" i="8"/>
  <c r="D31" i="8"/>
  <c r="C31" i="8"/>
  <c r="B31" i="8"/>
  <c r="D30" i="8"/>
  <c r="C30" i="8"/>
  <c r="B30" i="8"/>
  <c r="D29" i="8"/>
  <c r="C29" i="8"/>
  <c r="B29" i="8"/>
  <c r="D28" i="8"/>
  <c r="C28" i="8"/>
  <c r="B28" i="8"/>
  <c r="D27" i="8"/>
  <c r="C27" i="8"/>
  <c r="B27" i="8"/>
  <c r="D26" i="8"/>
  <c r="C26" i="8"/>
  <c r="B26" i="8"/>
  <c r="D25" i="8"/>
  <c r="C25" i="8"/>
  <c r="B25" i="8"/>
  <c r="D24" i="8"/>
  <c r="C24" i="8"/>
  <c r="B24" i="8"/>
  <c r="D23" i="8"/>
  <c r="C23" i="8"/>
  <c r="B23" i="8"/>
  <c r="D22" i="8"/>
  <c r="C22" i="8"/>
  <c r="B22" i="8"/>
  <c r="D21" i="8"/>
  <c r="C21" i="8"/>
  <c r="B21" i="8"/>
  <c r="D20" i="8"/>
  <c r="C20" i="8"/>
  <c r="B20" i="8"/>
  <c r="D19" i="8"/>
  <c r="C19" i="8"/>
  <c r="B19" i="8"/>
  <c r="D18" i="8"/>
  <c r="C18" i="8"/>
  <c r="B18" i="8"/>
  <c r="D17" i="8"/>
  <c r="C17" i="8"/>
  <c r="B17" i="8"/>
  <c r="D16" i="8"/>
  <c r="C16" i="8"/>
  <c r="B16" i="8"/>
  <c r="D15" i="8"/>
  <c r="C15" i="8"/>
  <c r="B15" i="8"/>
  <c r="D13" i="8"/>
  <c r="C13" i="8"/>
  <c r="B13" i="8"/>
  <c r="D12" i="8"/>
  <c r="C12" i="8"/>
  <c r="B12" i="8"/>
  <c r="D11" i="8"/>
  <c r="C11" i="8"/>
  <c r="B11" i="8"/>
  <c r="D10" i="8"/>
  <c r="C10" i="8"/>
  <c r="B10" i="8"/>
  <c r="D9" i="8"/>
  <c r="C9" i="8"/>
  <c r="B9" i="8"/>
  <c r="D8" i="8"/>
  <c r="C8" i="8"/>
  <c r="B8" i="8"/>
  <c r="D7" i="8"/>
  <c r="C7" i="8"/>
  <c r="B7" i="8"/>
  <c r="D6" i="8"/>
  <c r="C6" i="8"/>
  <c r="B6" i="8"/>
  <c r="D5" i="8"/>
  <c r="C5" i="8"/>
  <c r="B5" i="8"/>
  <c r="D33" i="6"/>
  <c r="C33" i="6"/>
  <c r="B33" i="6"/>
  <c r="D32" i="6"/>
  <c r="C32" i="6"/>
  <c r="B32" i="6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3" i="6"/>
  <c r="C13" i="6"/>
  <c r="B13" i="6"/>
  <c r="D12" i="6"/>
  <c r="C12" i="6"/>
  <c r="B12" i="6"/>
  <c r="D11" i="6"/>
  <c r="C11" i="6"/>
  <c r="B11" i="6"/>
  <c r="D10" i="6"/>
  <c r="C10" i="6"/>
  <c r="B10" i="6"/>
  <c r="D9" i="6"/>
  <c r="C9" i="6"/>
  <c r="B9" i="6"/>
  <c r="D8" i="6"/>
  <c r="C8" i="6"/>
  <c r="B8" i="6"/>
  <c r="D7" i="6"/>
  <c r="C7" i="6"/>
  <c r="B7" i="6"/>
  <c r="D6" i="6"/>
  <c r="C6" i="6"/>
  <c r="B6" i="6"/>
  <c r="D5" i="6"/>
  <c r="C5" i="6"/>
  <c r="B5" i="6"/>
  <c r="D4" i="6"/>
  <c r="C4" i="6"/>
  <c r="B4" i="6"/>
  <c r="I32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" i="3"/>
  <c r="C4" i="3"/>
  <c r="B4" i="3"/>
  <c r="E26" i="7"/>
  <c r="J26" i="8"/>
  <c r="I26" i="7"/>
  <c r="M26" i="7"/>
  <c r="L26" i="8"/>
  <c r="Q26" i="7"/>
  <c r="A11" i="14"/>
  <c r="B11" i="14"/>
  <c r="C11" i="14"/>
  <c r="D11" i="14"/>
  <c r="A10" i="14"/>
  <c r="B10" i="14"/>
  <c r="C10" i="14"/>
  <c r="D10" i="14"/>
  <c r="A9" i="14"/>
  <c r="B9" i="14"/>
  <c r="C9" i="14"/>
  <c r="D9" i="14"/>
  <c r="A14" i="12"/>
  <c r="B14" i="12"/>
  <c r="C14" i="12"/>
  <c r="D14" i="12"/>
  <c r="A7" i="12"/>
  <c r="B7" i="12"/>
  <c r="C7" i="12"/>
  <c r="D7" i="12"/>
  <c r="A11" i="12"/>
  <c r="B11" i="12"/>
  <c r="C11" i="12"/>
  <c r="D11" i="12"/>
  <c r="A10" i="12"/>
  <c r="B10" i="12"/>
  <c r="C10" i="12"/>
  <c r="D10" i="12"/>
  <c r="A9" i="12"/>
  <c r="B9" i="12"/>
  <c r="C9" i="12"/>
  <c r="D9" i="12"/>
  <c r="A15" i="12"/>
  <c r="B15" i="12"/>
  <c r="C15" i="12"/>
  <c r="D15" i="12"/>
  <c r="A16" i="12"/>
  <c r="B16" i="12"/>
  <c r="C16" i="12"/>
  <c r="D16" i="12"/>
  <c r="A17" i="12"/>
  <c r="B17" i="12"/>
  <c r="C17" i="12"/>
  <c r="D17" i="12"/>
  <c r="A18" i="12"/>
  <c r="B18" i="12"/>
  <c r="C18" i="12"/>
  <c r="D18" i="12"/>
  <c r="A19" i="12"/>
  <c r="B19" i="12"/>
  <c r="C19" i="12"/>
  <c r="D19" i="12"/>
  <c r="A20" i="12"/>
  <c r="B20" i="12"/>
  <c r="C20" i="12"/>
  <c r="D20" i="12"/>
  <c r="A21" i="12"/>
  <c r="B21" i="12"/>
  <c r="C21" i="12"/>
  <c r="D21" i="12"/>
  <c r="A22" i="12"/>
  <c r="B22" i="12"/>
  <c r="C22" i="12"/>
  <c r="D22" i="12"/>
  <c r="A23" i="12"/>
  <c r="B23" i="12"/>
  <c r="C23" i="12"/>
  <c r="D23" i="12"/>
  <c r="A24" i="12"/>
  <c r="B24" i="12"/>
  <c r="C24" i="12"/>
  <c r="D24" i="12"/>
  <c r="A25" i="12"/>
  <c r="B25" i="12"/>
  <c r="C25" i="12"/>
  <c r="D25" i="12"/>
  <c r="A26" i="12"/>
  <c r="B26" i="12"/>
  <c r="C26" i="12"/>
  <c r="D26" i="12"/>
  <c r="A27" i="12"/>
  <c r="B27" i="12"/>
  <c r="C27" i="12"/>
  <c r="D27" i="12"/>
  <c r="A28" i="12"/>
  <c r="B28" i="12"/>
  <c r="C28" i="12"/>
  <c r="D28" i="12"/>
  <c r="A29" i="12"/>
  <c r="B29" i="12"/>
  <c r="C29" i="12"/>
  <c r="D29" i="12"/>
  <c r="A30" i="12"/>
  <c r="B30" i="12"/>
  <c r="C30" i="12"/>
  <c r="D30" i="12"/>
  <c r="A31" i="12"/>
  <c r="B31" i="12"/>
  <c r="C31" i="12"/>
  <c r="D31" i="12"/>
  <c r="A32" i="12"/>
  <c r="B32" i="12"/>
  <c r="C32" i="12"/>
  <c r="D32" i="12"/>
  <c r="A33" i="12"/>
  <c r="B33" i="12"/>
  <c r="C33" i="12"/>
  <c r="D33" i="12"/>
  <c r="A6" i="6"/>
  <c r="A7" i="6"/>
  <c r="A8" i="6"/>
  <c r="A9" i="6"/>
  <c r="A10" i="6"/>
  <c r="A11" i="6"/>
  <c r="A12" i="6"/>
  <c r="A13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9" i="3"/>
  <c r="A10" i="3"/>
  <c r="A11" i="3"/>
  <c r="A12" i="3"/>
  <c r="A13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8" i="9"/>
  <c r="B38" i="9"/>
  <c r="A39" i="9"/>
  <c r="B39" i="9"/>
  <c r="A40" i="9"/>
  <c r="B40" i="9"/>
  <c r="A41" i="9"/>
  <c r="B41" i="9"/>
  <c r="A42" i="9"/>
  <c r="B42" i="9"/>
  <c r="A43" i="9"/>
  <c r="B43" i="9"/>
  <c r="A44" i="9"/>
  <c r="B44" i="9"/>
  <c r="A45" i="9"/>
  <c r="B45" i="9"/>
  <c r="A46" i="9"/>
  <c r="B46" i="9"/>
  <c r="A47" i="9"/>
  <c r="B47" i="9"/>
  <c r="A48" i="9"/>
  <c r="B48" i="9"/>
  <c r="A49" i="9"/>
  <c r="B49" i="9"/>
  <c r="A50" i="9"/>
  <c r="B50" i="9"/>
  <c r="A51" i="9"/>
  <c r="B51" i="9"/>
  <c r="A52" i="9"/>
  <c r="B52" i="9"/>
  <c r="A53" i="9"/>
  <c r="B53" i="9"/>
  <c r="A38" i="7"/>
  <c r="B38" i="7"/>
  <c r="A39" i="7"/>
  <c r="B39" i="7"/>
  <c r="A40" i="7"/>
  <c r="B40" i="7"/>
  <c r="A41" i="7"/>
  <c r="B41" i="7"/>
  <c r="A42" i="7"/>
  <c r="B42" i="7"/>
  <c r="A43" i="7"/>
  <c r="B43" i="7"/>
  <c r="A44" i="7"/>
  <c r="B44" i="7"/>
  <c r="A45" i="7"/>
  <c r="B45" i="7"/>
  <c r="A46" i="7"/>
  <c r="B46" i="7"/>
  <c r="A47" i="7"/>
  <c r="B47" i="7"/>
  <c r="A48" i="7"/>
  <c r="B48" i="7"/>
  <c r="A49" i="7"/>
  <c r="B49" i="7"/>
  <c r="A50" i="7"/>
  <c r="B50" i="7"/>
  <c r="A51" i="7"/>
  <c r="B51" i="7"/>
  <c r="A52" i="7"/>
  <c r="B52" i="7"/>
  <c r="A53" i="7"/>
  <c r="B53" i="7"/>
  <c r="A38" i="5"/>
  <c r="B38" i="5"/>
  <c r="A39" i="5"/>
  <c r="B39" i="5"/>
  <c r="A40" i="5"/>
  <c r="B40" i="5"/>
  <c r="A41" i="5"/>
  <c r="B41" i="5"/>
  <c r="A42" i="5"/>
  <c r="B42" i="5"/>
  <c r="A43" i="5"/>
  <c r="B43" i="5"/>
  <c r="A44" i="5"/>
  <c r="B44" i="5"/>
  <c r="A45" i="5"/>
  <c r="B45" i="5"/>
  <c r="A46" i="5"/>
  <c r="B46" i="5"/>
  <c r="A47" i="5"/>
  <c r="B47" i="5"/>
  <c r="A48" i="5"/>
  <c r="B48" i="5"/>
  <c r="A49" i="5"/>
  <c r="B49" i="5"/>
  <c r="A50" i="5"/>
  <c r="B50" i="5"/>
  <c r="A51" i="5"/>
  <c r="B51" i="5"/>
  <c r="A52" i="5"/>
  <c r="B52" i="5"/>
  <c r="A53" i="5"/>
  <c r="B53" i="5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A52" i="4"/>
  <c r="B52" i="4"/>
  <c r="A53" i="4"/>
  <c r="B53" i="4"/>
  <c r="A38" i="4"/>
  <c r="B38" i="4"/>
  <c r="A39" i="4"/>
  <c r="B39" i="4"/>
  <c r="A40" i="4"/>
  <c r="B40" i="4"/>
  <c r="A41" i="4"/>
  <c r="B41" i="4"/>
  <c r="A42" i="4"/>
  <c r="B42" i="4"/>
  <c r="E16" i="7"/>
  <c r="E44" i="9"/>
  <c r="I44" i="9"/>
  <c r="M44" i="9"/>
  <c r="Q44" i="9"/>
  <c r="E45" i="9"/>
  <c r="I45" i="9"/>
  <c r="M45" i="9"/>
  <c r="Q45" i="9"/>
  <c r="S45" i="9" s="1"/>
  <c r="E46" i="9"/>
  <c r="I46" i="9"/>
  <c r="M46" i="9"/>
  <c r="Q46" i="9"/>
  <c r="S46" i="9" s="1"/>
  <c r="E47" i="9"/>
  <c r="I47" i="9"/>
  <c r="M47" i="9"/>
  <c r="Q47" i="9"/>
  <c r="S47" i="9"/>
  <c r="E48" i="9"/>
  <c r="I48" i="9"/>
  <c r="M48" i="9"/>
  <c r="Q48" i="9"/>
  <c r="S48" i="9" s="1"/>
  <c r="E49" i="9"/>
  <c r="I49" i="9"/>
  <c r="M49" i="9"/>
  <c r="Q49" i="9"/>
  <c r="S49" i="9"/>
  <c r="E50" i="9"/>
  <c r="I50" i="9"/>
  <c r="M50" i="9"/>
  <c r="Q50" i="9"/>
  <c r="S50" i="9" s="1"/>
  <c r="E51" i="9"/>
  <c r="I51" i="9"/>
  <c r="M51" i="9"/>
  <c r="Q51" i="9"/>
  <c r="E52" i="9"/>
  <c r="I52" i="9"/>
  <c r="M52" i="9"/>
  <c r="Q52" i="9"/>
  <c r="E53" i="9"/>
  <c r="I53" i="9"/>
  <c r="M53" i="9"/>
  <c r="Q53" i="9"/>
  <c r="S53" i="9" s="1"/>
  <c r="E44" i="7"/>
  <c r="I44" i="7"/>
  <c r="M44" i="7"/>
  <c r="Q44" i="7"/>
  <c r="E45" i="7"/>
  <c r="I45" i="7"/>
  <c r="M45" i="7"/>
  <c r="Q45" i="7"/>
  <c r="E46" i="7"/>
  <c r="I46" i="7"/>
  <c r="M46" i="7"/>
  <c r="Q46" i="7"/>
  <c r="E47" i="7"/>
  <c r="I47" i="7"/>
  <c r="M47" i="7"/>
  <c r="Q47" i="7"/>
  <c r="E48" i="7"/>
  <c r="I48" i="7"/>
  <c r="M48" i="7"/>
  <c r="Q48" i="7"/>
  <c r="E49" i="7"/>
  <c r="I49" i="7"/>
  <c r="M49" i="7"/>
  <c r="Q49" i="7"/>
  <c r="E50" i="7"/>
  <c r="I50" i="7"/>
  <c r="M50" i="7"/>
  <c r="Q50" i="7"/>
  <c r="E51" i="7"/>
  <c r="I51" i="7"/>
  <c r="M51" i="7"/>
  <c r="Q51" i="7"/>
  <c r="E52" i="7"/>
  <c r="I52" i="7"/>
  <c r="M52" i="7"/>
  <c r="Q52" i="7"/>
  <c r="E53" i="7"/>
  <c r="I53" i="7"/>
  <c r="M53" i="7"/>
  <c r="Q53" i="7"/>
  <c r="E44" i="5"/>
  <c r="I44" i="5"/>
  <c r="M44" i="5"/>
  <c r="Q44" i="5"/>
  <c r="E45" i="5"/>
  <c r="I45" i="5"/>
  <c r="M45" i="5"/>
  <c r="Q45" i="5"/>
  <c r="S45" i="5" s="1"/>
  <c r="E46" i="5"/>
  <c r="I46" i="5"/>
  <c r="M46" i="5"/>
  <c r="Q46" i="5"/>
  <c r="S46" i="5"/>
  <c r="E47" i="5"/>
  <c r="I47" i="5"/>
  <c r="M47" i="5"/>
  <c r="Q47" i="5"/>
  <c r="S47" i="5" s="1"/>
  <c r="E48" i="5"/>
  <c r="I48" i="5"/>
  <c r="M48" i="5"/>
  <c r="Q48" i="5"/>
  <c r="S48" i="5"/>
  <c r="E49" i="5"/>
  <c r="I49" i="5"/>
  <c r="M49" i="5"/>
  <c r="Q49" i="5"/>
  <c r="S49" i="5" s="1"/>
  <c r="E50" i="5"/>
  <c r="I50" i="5"/>
  <c r="M50" i="5"/>
  <c r="Q50" i="5"/>
  <c r="S50" i="5"/>
  <c r="E51" i="5"/>
  <c r="I51" i="5"/>
  <c r="M51" i="5"/>
  <c r="Q51" i="5"/>
  <c r="S51" i="5" s="1"/>
  <c r="E52" i="5"/>
  <c r="I52" i="5"/>
  <c r="M52" i="5"/>
  <c r="Q52" i="5"/>
  <c r="S52" i="5"/>
  <c r="E53" i="5"/>
  <c r="I53" i="5"/>
  <c r="M53" i="5"/>
  <c r="Q53" i="5"/>
  <c r="S53" i="5" s="1"/>
  <c r="E44" i="4"/>
  <c r="I44" i="4"/>
  <c r="M44" i="4"/>
  <c r="Q44" i="4"/>
  <c r="S44" i="4"/>
  <c r="E45" i="4"/>
  <c r="I45" i="4"/>
  <c r="M45" i="4"/>
  <c r="Q45" i="4"/>
  <c r="E46" i="4"/>
  <c r="I46" i="4"/>
  <c r="M46" i="4"/>
  <c r="Q46" i="4"/>
  <c r="E47" i="4"/>
  <c r="I47" i="4"/>
  <c r="M47" i="4"/>
  <c r="Q47" i="4"/>
  <c r="E48" i="4"/>
  <c r="I48" i="4"/>
  <c r="M48" i="4"/>
  <c r="Q48" i="4"/>
  <c r="S48" i="4"/>
  <c r="E49" i="4"/>
  <c r="I49" i="4"/>
  <c r="M49" i="4"/>
  <c r="Q49" i="4"/>
  <c r="S49" i="4" s="1"/>
  <c r="E50" i="4"/>
  <c r="I50" i="4"/>
  <c r="M50" i="4"/>
  <c r="Q50" i="4"/>
  <c r="S50" i="4"/>
  <c r="E51" i="4"/>
  <c r="I51" i="4"/>
  <c r="M51" i="4"/>
  <c r="Q51" i="4"/>
  <c r="S51" i="4" s="1"/>
  <c r="E52" i="4"/>
  <c r="I52" i="4"/>
  <c r="M52" i="4"/>
  <c r="Q52" i="4"/>
  <c r="S52" i="4"/>
  <c r="E53" i="4"/>
  <c r="I53" i="4"/>
  <c r="M53" i="4"/>
  <c r="Q53" i="4"/>
  <c r="B14" i="14"/>
  <c r="C14" i="14"/>
  <c r="D14" i="14"/>
  <c r="B7" i="14"/>
  <c r="C7" i="14"/>
  <c r="D7" i="14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8" i="5"/>
  <c r="B9" i="5"/>
  <c r="B10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M12" i="4"/>
  <c r="I12" i="3" s="1"/>
  <c r="M13" i="4"/>
  <c r="I13" i="3" s="1"/>
  <c r="M14" i="4"/>
  <c r="I6" i="14" s="1"/>
  <c r="M15" i="4"/>
  <c r="I15" i="3"/>
  <c r="M16" i="4"/>
  <c r="I16" i="3"/>
  <c r="M17" i="4"/>
  <c r="I17" i="3"/>
  <c r="M18" i="4"/>
  <c r="I18" i="3"/>
  <c r="M19" i="4"/>
  <c r="I19" i="3" s="1"/>
  <c r="M20" i="4"/>
  <c r="M21" i="4"/>
  <c r="I21" i="3" s="1"/>
  <c r="M22" i="4"/>
  <c r="M23" i="4"/>
  <c r="I23" i="3" s="1"/>
  <c r="M24" i="4"/>
  <c r="M25" i="4"/>
  <c r="I25" i="3"/>
  <c r="M26" i="4"/>
  <c r="I26" i="3"/>
  <c r="M27" i="4"/>
  <c r="M28" i="4"/>
  <c r="M29" i="4"/>
  <c r="M30" i="4"/>
  <c r="I30" i="3"/>
  <c r="M31" i="4"/>
  <c r="I31" i="3"/>
  <c r="M32" i="4"/>
  <c r="M33" i="4"/>
  <c r="I33" i="3" s="1"/>
  <c r="M34" i="4"/>
  <c r="M35" i="4"/>
  <c r="M36" i="4"/>
  <c r="M37" i="4"/>
  <c r="M38" i="4"/>
  <c r="M39" i="4"/>
  <c r="M40" i="4"/>
  <c r="M41" i="4"/>
  <c r="M42" i="4"/>
  <c r="M43" i="4"/>
  <c r="I13" i="4"/>
  <c r="H13" i="3"/>
  <c r="I14" i="4"/>
  <c r="H6" i="14" s="1"/>
  <c r="I15" i="4"/>
  <c r="H15" i="3" s="1"/>
  <c r="I16" i="4"/>
  <c r="I17" i="4"/>
  <c r="H17" i="3" s="1"/>
  <c r="I18" i="4"/>
  <c r="H18" i="3"/>
  <c r="I19" i="4"/>
  <c r="H19" i="3"/>
  <c r="I20" i="4"/>
  <c r="H20" i="3"/>
  <c r="I21" i="4"/>
  <c r="H21" i="3"/>
  <c r="I22" i="4"/>
  <c r="I23" i="4"/>
  <c r="H23" i="3" s="1"/>
  <c r="I24" i="4"/>
  <c r="H24" i="3" s="1"/>
  <c r="I25" i="4"/>
  <c r="I26" i="4"/>
  <c r="H26" i="3" s="1"/>
  <c r="I27" i="4"/>
  <c r="H27" i="3" s="1"/>
  <c r="I28" i="4"/>
  <c r="H28" i="3" s="1"/>
  <c r="I29" i="4"/>
  <c r="S29" i="4" s="1"/>
  <c r="I30" i="4"/>
  <c r="H30" i="3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E11" i="4"/>
  <c r="G11" i="3"/>
  <c r="F11" i="3" s="1"/>
  <c r="L11" i="3" s="1"/>
  <c r="E12" i="4"/>
  <c r="G12" i="3"/>
  <c r="E13" i="4"/>
  <c r="G13" i="3"/>
  <c r="E14" i="4"/>
  <c r="G6" i="14" s="1"/>
  <c r="E15" i="4"/>
  <c r="G15" i="3" s="1"/>
  <c r="E16" i="4"/>
  <c r="G16" i="3" s="1"/>
  <c r="E17" i="4"/>
  <c r="G17" i="3"/>
  <c r="F17" i="3" s="1"/>
  <c r="E18" i="4"/>
  <c r="G18" i="3"/>
  <c r="E19" i="4"/>
  <c r="G19" i="3"/>
  <c r="F19" i="3" s="1"/>
  <c r="E20" i="4"/>
  <c r="G20" i="3"/>
  <c r="E21" i="4"/>
  <c r="G21" i="3"/>
  <c r="F21" i="3" s="1"/>
  <c r="E22" i="4"/>
  <c r="E23" i="4"/>
  <c r="G23" i="3" s="1"/>
  <c r="F23" i="3" s="1"/>
  <c r="E24" i="4"/>
  <c r="G24" i="3"/>
  <c r="E25" i="4"/>
  <c r="E26" i="4"/>
  <c r="E27" i="4"/>
  <c r="E28" i="4"/>
  <c r="G28" i="3" s="1"/>
  <c r="E29" i="4"/>
  <c r="G29" i="3" s="1"/>
  <c r="E30" i="4"/>
  <c r="E31" i="4"/>
  <c r="G31" i="3" s="1"/>
  <c r="F31" i="3" s="1"/>
  <c r="E32" i="4"/>
  <c r="G32" i="3"/>
  <c r="E33" i="4"/>
  <c r="G33" i="3" s="1"/>
  <c r="E34" i="4"/>
  <c r="G34" i="3" s="1"/>
  <c r="E35" i="4"/>
  <c r="E36" i="4"/>
  <c r="G36" i="3" s="1"/>
  <c r="E37" i="4"/>
  <c r="E38" i="4"/>
  <c r="G38" i="3" s="1"/>
  <c r="E39" i="4"/>
  <c r="E40" i="4"/>
  <c r="G40" i="3" s="1"/>
  <c r="E41" i="4"/>
  <c r="E42" i="4"/>
  <c r="G42" i="3" s="1"/>
  <c r="E4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A7" i="14"/>
  <c r="A14" i="14"/>
  <c r="D8" i="14"/>
  <c r="C8" i="14"/>
  <c r="B8" i="14"/>
  <c r="A8" i="14"/>
  <c r="D12" i="14"/>
  <c r="C12" i="14"/>
  <c r="B12" i="14"/>
  <c r="A12" i="14"/>
  <c r="D5" i="14"/>
  <c r="C5" i="14"/>
  <c r="B5" i="14"/>
  <c r="A5" i="14"/>
  <c r="D13" i="14"/>
  <c r="C13" i="14"/>
  <c r="B13" i="14"/>
  <c r="A13" i="14"/>
  <c r="D4" i="14"/>
  <c r="C4" i="14"/>
  <c r="B4" i="14"/>
  <c r="A4" i="14"/>
  <c r="C13" i="12"/>
  <c r="D13" i="12"/>
  <c r="C5" i="12"/>
  <c r="D5" i="12"/>
  <c r="C12" i="12"/>
  <c r="D12" i="12"/>
  <c r="C8" i="12"/>
  <c r="D8" i="12"/>
  <c r="D4" i="12"/>
  <c r="C4" i="12"/>
  <c r="D4" i="8"/>
  <c r="C4" i="8"/>
  <c r="B13" i="12"/>
  <c r="B5" i="12"/>
  <c r="B12" i="12"/>
  <c r="B8" i="12"/>
  <c r="A13" i="12"/>
  <c r="A5" i="12"/>
  <c r="A12" i="12"/>
  <c r="A8" i="12"/>
  <c r="A4" i="12"/>
  <c r="B4" i="12"/>
  <c r="E4" i="4"/>
  <c r="I4" i="4"/>
  <c r="H4" i="3"/>
  <c r="H4" i="14"/>
  <c r="Q27" i="4"/>
  <c r="Q28" i="4"/>
  <c r="Q29" i="4"/>
  <c r="J29" i="3" s="1"/>
  <c r="Q30" i="4"/>
  <c r="J30" i="3" s="1"/>
  <c r="Q31" i="4"/>
  <c r="Q32" i="4"/>
  <c r="J32" i="3"/>
  <c r="Q33" i="4"/>
  <c r="Q34" i="4"/>
  <c r="Q35" i="4"/>
  <c r="Q36" i="4"/>
  <c r="Q37" i="4"/>
  <c r="Q38" i="4"/>
  <c r="Q39" i="4"/>
  <c r="Q40" i="4"/>
  <c r="Q41" i="4"/>
  <c r="Q42" i="4"/>
  <c r="Q43" i="4"/>
  <c r="A27" i="4"/>
  <c r="A28" i="4"/>
  <c r="A29" i="4"/>
  <c r="A30" i="4"/>
  <c r="A31" i="4"/>
  <c r="A32" i="4"/>
  <c r="A33" i="4"/>
  <c r="A34" i="4"/>
  <c r="A35" i="4"/>
  <c r="A36" i="4"/>
  <c r="A37" i="4"/>
  <c r="A5" i="6"/>
  <c r="A4" i="5"/>
  <c r="Q4" i="5"/>
  <c r="L4" i="6" s="1"/>
  <c r="N4" i="14"/>
  <c r="M4" i="5"/>
  <c r="I4" i="5"/>
  <c r="S4" i="5" s="1"/>
  <c r="E4" i="5"/>
  <c r="K4" i="14"/>
  <c r="I4" i="6"/>
  <c r="Q4" i="7"/>
  <c r="M4" i="7"/>
  <c r="I4" i="7"/>
  <c r="P4" i="14" s="1"/>
  <c r="E4" i="7"/>
  <c r="O4" i="14" s="1"/>
  <c r="Q4" i="4"/>
  <c r="J4" i="3" s="1"/>
  <c r="M4" i="4"/>
  <c r="Q4" i="9"/>
  <c r="V4" i="14"/>
  <c r="M4" i="9"/>
  <c r="U4" i="14"/>
  <c r="I4" i="9"/>
  <c r="T4" i="14"/>
  <c r="E4" i="9"/>
  <c r="S4" i="14"/>
  <c r="J5" i="3"/>
  <c r="J13" i="14"/>
  <c r="I5" i="3"/>
  <c r="I13" i="14"/>
  <c r="H5" i="3"/>
  <c r="H13" i="14"/>
  <c r="E5" i="4"/>
  <c r="L5" i="6"/>
  <c r="K5" i="6"/>
  <c r="L13" i="14"/>
  <c r="I5" i="6"/>
  <c r="Q5" i="7"/>
  <c r="M5" i="8" s="1"/>
  <c r="M5" i="7"/>
  <c r="Q13" i="14" s="1"/>
  <c r="I5" i="7"/>
  <c r="S5" i="7" s="1"/>
  <c r="K5" i="8"/>
  <c r="J5" i="8"/>
  <c r="Q5" i="9"/>
  <c r="M5" i="9"/>
  <c r="U13" i="14" s="1"/>
  <c r="I5" i="9"/>
  <c r="T13" i="14" s="1"/>
  <c r="E5" i="9"/>
  <c r="S13" i="14" s="1"/>
  <c r="Q43" i="5"/>
  <c r="M43" i="5"/>
  <c r="I43" i="5"/>
  <c r="E43" i="5"/>
  <c r="Q43" i="7"/>
  <c r="M43" i="7"/>
  <c r="I43" i="7"/>
  <c r="E43" i="7"/>
  <c r="Q43" i="9"/>
  <c r="M43" i="9"/>
  <c r="I43" i="9"/>
  <c r="E43" i="9"/>
  <c r="Q42" i="5"/>
  <c r="M42" i="5"/>
  <c r="I42" i="5"/>
  <c r="E42" i="5"/>
  <c r="Q42" i="7"/>
  <c r="M42" i="7"/>
  <c r="I42" i="7"/>
  <c r="E42" i="7"/>
  <c r="Q42" i="9"/>
  <c r="M42" i="9"/>
  <c r="I42" i="9"/>
  <c r="E42" i="9"/>
  <c r="Q41" i="5"/>
  <c r="M41" i="5"/>
  <c r="I41" i="5"/>
  <c r="E41" i="5"/>
  <c r="Q41" i="7"/>
  <c r="M41" i="7"/>
  <c r="I41" i="7"/>
  <c r="E41" i="7"/>
  <c r="Q41" i="9"/>
  <c r="M41" i="9"/>
  <c r="I41" i="9"/>
  <c r="E41" i="9"/>
  <c r="S41" i="9"/>
  <c r="J41" i="12" s="1"/>
  <c r="Q40" i="5"/>
  <c r="M40" i="5"/>
  <c r="I40" i="5"/>
  <c r="E40" i="5"/>
  <c r="Q40" i="7"/>
  <c r="M40" i="7"/>
  <c r="I40" i="7"/>
  <c r="E40" i="7"/>
  <c r="Q40" i="9"/>
  <c r="M40" i="9"/>
  <c r="I40" i="9"/>
  <c r="E40" i="9"/>
  <c r="Q39" i="5"/>
  <c r="M39" i="5"/>
  <c r="I39" i="5"/>
  <c r="E39" i="5"/>
  <c r="Q39" i="7"/>
  <c r="M39" i="7"/>
  <c r="I39" i="7"/>
  <c r="E39" i="7"/>
  <c r="Q39" i="9"/>
  <c r="M39" i="9"/>
  <c r="I39" i="9"/>
  <c r="E39" i="9"/>
  <c r="Q38" i="5"/>
  <c r="M38" i="5"/>
  <c r="I38" i="5"/>
  <c r="E38" i="5"/>
  <c r="Q38" i="7"/>
  <c r="M38" i="7"/>
  <c r="I38" i="7"/>
  <c r="E38" i="7"/>
  <c r="Q38" i="9"/>
  <c r="M38" i="9"/>
  <c r="I38" i="9"/>
  <c r="E38" i="9"/>
  <c r="Q37" i="5"/>
  <c r="M37" i="5"/>
  <c r="I37" i="5"/>
  <c r="S37" i="5"/>
  <c r="H37" i="12" s="1"/>
  <c r="E37" i="5"/>
  <c r="Q37" i="7"/>
  <c r="M37" i="7"/>
  <c r="I37" i="7"/>
  <c r="E37" i="7"/>
  <c r="Q37" i="9"/>
  <c r="M37" i="9"/>
  <c r="I37" i="9"/>
  <c r="E37" i="9"/>
  <c r="Q36" i="5"/>
  <c r="M36" i="5"/>
  <c r="I36" i="5"/>
  <c r="E36" i="5"/>
  <c r="Q36" i="7"/>
  <c r="M36" i="7"/>
  <c r="I36" i="7"/>
  <c r="E36" i="7"/>
  <c r="Q36" i="9"/>
  <c r="M36" i="9"/>
  <c r="I36" i="9"/>
  <c r="E36" i="9"/>
  <c r="Q35" i="5"/>
  <c r="M35" i="5"/>
  <c r="I35" i="5"/>
  <c r="E35" i="5"/>
  <c r="Q35" i="7"/>
  <c r="M35" i="7"/>
  <c r="I35" i="7"/>
  <c r="E35" i="7"/>
  <c r="Q35" i="9"/>
  <c r="M35" i="9"/>
  <c r="I35" i="9"/>
  <c r="E35" i="9"/>
  <c r="Q34" i="5"/>
  <c r="M34" i="5"/>
  <c r="I34" i="5"/>
  <c r="E34" i="5"/>
  <c r="I34" i="6" s="1"/>
  <c r="Q34" i="7"/>
  <c r="M34" i="7"/>
  <c r="I34" i="7"/>
  <c r="E34" i="7"/>
  <c r="Q34" i="9"/>
  <c r="M34" i="9"/>
  <c r="I34" i="9"/>
  <c r="E34" i="9"/>
  <c r="Q33" i="5"/>
  <c r="M33" i="5"/>
  <c r="I33" i="5"/>
  <c r="J33" i="6"/>
  <c r="E33" i="5"/>
  <c r="Q33" i="7"/>
  <c r="M33" i="7"/>
  <c r="L33" i="8"/>
  <c r="I33" i="7"/>
  <c r="K33" i="8" s="1"/>
  <c r="E33" i="7"/>
  <c r="Q33" i="9"/>
  <c r="M33" i="9"/>
  <c r="I33" i="9"/>
  <c r="E33" i="9"/>
  <c r="Q6" i="9"/>
  <c r="V5" i="14" s="1"/>
  <c r="M6" i="9"/>
  <c r="U5" i="14" s="1"/>
  <c r="I6" i="9"/>
  <c r="T5" i="14" s="1"/>
  <c r="E6" i="9"/>
  <c r="S5" i="14" s="1"/>
  <c r="Q7" i="9"/>
  <c r="M7" i="9"/>
  <c r="U12" i="14" s="1"/>
  <c r="I7" i="9"/>
  <c r="T12" i="14" s="1"/>
  <c r="E7" i="9"/>
  <c r="S12" i="14" s="1"/>
  <c r="Q8" i="9"/>
  <c r="V8" i="14" s="1"/>
  <c r="M8" i="9"/>
  <c r="U8" i="14" s="1"/>
  <c r="I8" i="9"/>
  <c r="T8" i="14" s="1"/>
  <c r="E8" i="9"/>
  <c r="S8" i="14" s="1"/>
  <c r="Q9" i="9"/>
  <c r="V14" i="14" s="1"/>
  <c r="M9" i="9"/>
  <c r="U14" i="14" s="1"/>
  <c r="I9" i="9"/>
  <c r="T14" i="14" s="1"/>
  <c r="E9" i="9"/>
  <c r="S14" i="14" s="1"/>
  <c r="Q10" i="9"/>
  <c r="M10" i="9"/>
  <c r="U7" i="14" s="1"/>
  <c r="I10" i="9"/>
  <c r="T7" i="14" s="1"/>
  <c r="E10" i="9"/>
  <c r="S7" i="14" s="1"/>
  <c r="Q11" i="9"/>
  <c r="V11" i="14" s="1"/>
  <c r="M11" i="9"/>
  <c r="U11" i="14" s="1"/>
  <c r="I11" i="9"/>
  <c r="T11" i="14" s="1"/>
  <c r="E11" i="9"/>
  <c r="S11" i="14" s="1"/>
  <c r="Q12" i="9"/>
  <c r="V10" i="14" s="1"/>
  <c r="M12" i="9"/>
  <c r="U10" i="14" s="1"/>
  <c r="I12" i="9"/>
  <c r="T10" i="14" s="1"/>
  <c r="E12" i="9"/>
  <c r="S10" i="14"/>
  <c r="Q13" i="9"/>
  <c r="V9" i="14" s="1"/>
  <c r="M13" i="9"/>
  <c r="I13" i="9"/>
  <c r="T9" i="14" s="1"/>
  <c r="E13" i="9"/>
  <c r="S9" i="14" s="1"/>
  <c r="Q14" i="9"/>
  <c r="M14" i="9"/>
  <c r="U6" i="14" s="1"/>
  <c r="I14" i="9"/>
  <c r="T6" i="14" s="1"/>
  <c r="E14" i="9"/>
  <c r="S6" i="14" s="1"/>
  <c r="Q15" i="9"/>
  <c r="M15" i="9"/>
  <c r="I15" i="9"/>
  <c r="E15" i="9"/>
  <c r="Q16" i="9"/>
  <c r="M16" i="9"/>
  <c r="I16" i="9"/>
  <c r="E16" i="9"/>
  <c r="Q17" i="9"/>
  <c r="M17" i="9"/>
  <c r="I17" i="9"/>
  <c r="E17" i="9"/>
  <c r="Q18" i="9"/>
  <c r="M18" i="9"/>
  <c r="I18" i="9"/>
  <c r="E18" i="9"/>
  <c r="Q19" i="9"/>
  <c r="M19" i="9"/>
  <c r="I19" i="9"/>
  <c r="E19" i="9"/>
  <c r="Q20" i="9"/>
  <c r="M20" i="9"/>
  <c r="I20" i="9"/>
  <c r="E20" i="9"/>
  <c r="Q21" i="9"/>
  <c r="M21" i="9"/>
  <c r="I21" i="9"/>
  <c r="E21" i="9"/>
  <c r="Q22" i="9"/>
  <c r="M22" i="9"/>
  <c r="I22" i="9"/>
  <c r="E22" i="9"/>
  <c r="Q23" i="9"/>
  <c r="M23" i="9"/>
  <c r="I23" i="9"/>
  <c r="E23" i="9"/>
  <c r="Q24" i="9"/>
  <c r="M24" i="9"/>
  <c r="I24" i="9"/>
  <c r="E24" i="9"/>
  <c r="Q25" i="9"/>
  <c r="M25" i="9"/>
  <c r="I25" i="9"/>
  <c r="E25" i="9"/>
  <c r="Q26" i="9"/>
  <c r="M26" i="9"/>
  <c r="I26" i="9"/>
  <c r="E26" i="9"/>
  <c r="Q27" i="9"/>
  <c r="M27" i="9"/>
  <c r="I27" i="9"/>
  <c r="E27" i="9"/>
  <c r="Q28" i="9"/>
  <c r="M28" i="9"/>
  <c r="I28" i="9"/>
  <c r="E28" i="9"/>
  <c r="Q29" i="9"/>
  <c r="M29" i="9"/>
  <c r="I29" i="9"/>
  <c r="E29" i="9"/>
  <c r="Q30" i="9"/>
  <c r="M30" i="9"/>
  <c r="I30" i="9"/>
  <c r="E30" i="9"/>
  <c r="Q31" i="9"/>
  <c r="M31" i="9"/>
  <c r="I31" i="9"/>
  <c r="E31" i="9"/>
  <c r="S31" i="9"/>
  <c r="J31" i="12"/>
  <c r="Q32" i="9"/>
  <c r="M32" i="9"/>
  <c r="S32" i="9"/>
  <c r="J32" i="12" s="1"/>
  <c r="I32" i="9"/>
  <c r="E32" i="9"/>
  <c r="Q6" i="7"/>
  <c r="M6" i="8"/>
  <c r="M6" i="7"/>
  <c r="L6" i="8"/>
  <c r="I6" i="7"/>
  <c r="S6" i="7" s="1"/>
  <c r="K6" i="8"/>
  <c r="J6" i="8"/>
  <c r="I6" i="8" s="1"/>
  <c r="Q7" i="7"/>
  <c r="M7" i="8" s="1"/>
  <c r="M7" i="7"/>
  <c r="I7" i="7"/>
  <c r="J7" i="8"/>
  <c r="Q8" i="7"/>
  <c r="M8" i="8"/>
  <c r="M8" i="7"/>
  <c r="L8" i="8"/>
  <c r="I8" i="7"/>
  <c r="S8" i="7" s="1"/>
  <c r="K8" i="8"/>
  <c r="J8" i="8"/>
  <c r="Q9" i="7"/>
  <c r="R14" i="14"/>
  <c r="M9" i="8"/>
  <c r="M9" i="7"/>
  <c r="I9" i="7"/>
  <c r="S9" i="7" s="1"/>
  <c r="J9" i="8"/>
  <c r="Q10" i="7"/>
  <c r="M10" i="7"/>
  <c r="L10" i="8" s="1"/>
  <c r="I10" i="7"/>
  <c r="S10" i="7" s="1"/>
  <c r="J10" i="8"/>
  <c r="Q11" i="7"/>
  <c r="M11" i="7"/>
  <c r="L11" i="8" s="1"/>
  <c r="I11" i="7"/>
  <c r="S11" i="7" s="1"/>
  <c r="P11" i="14"/>
  <c r="K11" i="8"/>
  <c r="Q12" i="7"/>
  <c r="M12" i="7"/>
  <c r="I12" i="7"/>
  <c r="S12" i="7" s="1"/>
  <c r="K12" i="8"/>
  <c r="P10" i="14"/>
  <c r="J12" i="8"/>
  <c r="Q13" i="7"/>
  <c r="M13" i="8" s="1"/>
  <c r="M13" i="7"/>
  <c r="L13" i="8" s="1"/>
  <c r="I13" i="7"/>
  <c r="J13" i="8"/>
  <c r="O9" i="14"/>
  <c r="Q14" i="7"/>
  <c r="R6" i="14" s="1"/>
  <c r="M14" i="7"/>
  <c r="Q6" i="14" s="1"/>
  <c r="I14" i="7"/>
  <c r="P6" i="14" s="1"/>
  <c r="O6" i="14"/>
  <c r="Q15" i="7"/>
  <c r="M15" i="8" s="1"/>
  <c r="M15" i="7"/>
  <c r="L15" i="8"/>
  <c r="I15" i="7"/>
  <c r="E15" i="7"/>
  <c r="Q16" i="7"/>
  <c r="M16" i="8"/>
  <c r="M16" i="7"/>
  <c r="L16" i="8"/>
  <c r="I16" i="7"/>
  <c r="Q17" i="7"/>
  <c r="M17" i="8"/>
  <c r="M17" i="7"/>
  <c r="I17" i="7"/>
  <c r="E17" i="7"/>
  <c r="Q18" i="7"/>
  <c r="M18" i="8"/>
  <c r="M18" i="7"/>
  <c r="I18" i="7"/>
  <c r="E18" i="7"/>
  <c r="J18" i="8"/>
  <c r="Q19" i="7"/>
  <c r="M19" i="7"/>
  <c r="I19" i="7"/>
  <c r="K19" i="8"/>
  <c r="E19" i="7"/>
  <c r="J19" i="8"/>
  <c r="I19" i="8" s="1"/>
  <c r="Q20" i="7"/>
  <c r="M20" i="8"/>
  <c r="M20" i="7"/>
  <c r="L20" i="8" s="1"/>
  <c r="I20" i="7"/>
  <c r="K20" i="8"/>
  <c r="E20" i="7"/>
  <c r="Q21" i="7"/>
  <c r="M21" i="8"/>
  <c r="M21" i="7"/>
  <c r="L21" i="8" s="1"/>
  <c r="I21" i="7"/>
  <c r="E21" i="7"/>
  <c r="Q22" i="7"/>
  <c r="M22" i="8"/>
  <c r="M22" i="7"/>
  <c r="I22" i="7"/>
  <c r="K22" i="8"/>
  <c r="E22" i="7"/>
  <c r="Q23" i="7"/>
  <c r="M23" i="7"/>
  <c r="I23" i="7"/>
  <c r="K23" i="8" s="1"/>
  <c r="E23" i="7"/>
  <c r="Q24" i="7"/>
  <c r="M24" i="7"/>
  <c r="I24" i="7"/>
  <c r="K24" i="8" s="1"/>
  <c r="E24" i="7"/>
  <c r="J24" i="8"/>
  <c r="Q25" i="7"/>
  <c r="M25" i="8" s="1"/>
  <c r="M25" i="7"/>
  <c r="L25" i="8"/>
  <c r="I25" i="7"/>
  <c r="E25" i="7"/>
  <c r="J25" i="8" s="1"/>
  <c r="Q27" i="7"/>
  <c r="M27" i="8" s="1"/>
  <c r="M27" i="7"/>
  <c r="L27" i="8"/>
  <c r="I27" i="7"/>
  <c r="E27" i="7"/>
  <c r="J27" i="8" s="1"/>
  <c r="Q28" i="7"/>
  <c r="M28" i="8"/>
  <c r="M28" i="7"/>
  <c r="L28" i="8" s="1"/>
  <c r="I28" i="7"/>
  <c r="K28" i="8"/>
  <c r="E28" i="7"/>
  <c r="Q29" i="7"/>
  <c r="I29" i="12" s="1"/>
  <c r="M29" i="7"/>
  <c r="L29" i="8"/>
  <c r="I29" i="7"/>
  <c r="K29" i="8" s="1"/>
  <c r="E29" i="7"/>
  <c r="Q30" i="7"/>
  <c r="M30" i="7"/>
  <c r="I30" i="7"/>
  <c r="E30" i="7"/>
  <c r="Q31" i="7"/>
  <c r="M31" i="8" s="1"/>
  <c r="M31" i="7"/>
  <c r="L31" i="8"/>
  <c r="I31" i="7"/>
  <c r="E31" i="7"/>
  <c r="J31" i="8" s="1"/>
  <c r="Q32" i="7"/>
  <c r="M32" i="8"/>
  <c r="M32" i="7"/>
  <c r="I32" i="7"/>
  <c r="K32" i="8" s="1"/>
  <c r="E32" i="7"/>
  <c r="J32" i="8"/>
  <c r="K5" i="14"/>
  <c r="I6" i="6"/>
  <c r="L6" i="6"/>
  <c r="N12" i="14"/>
  <c r="L7" i="6"/>
  <c r="K7" i="6"/>
  <c r="I7" i="6"/>
  <c r="L8" i="6"/>
  <c r="J8" i="6"/>
  <c r="I8" i="6"/>
  <c r="L9" i="6"/>
  <c r="J9" i="6"/>
  <c r="I9" i="6"/>
  <c r="S10" i="5"/>
  <c r="K10" i="6"/>
  <c r="J10" i="6"/>
  <c r="I10" i="6"/>
  <c r="Q11" i="5"/>
  <c r="M11" i="5"/>
  <c r="M11" i="14" s="1"/>
  <c r="I11" i="5"/>
  <c r="J11" i="6"/>
  <c r="L11" i="14"/>
  <c r="E11" i="5"/>
  <c r="I11" i="6" s="1"/>
  <c r="K11" i="14"/>
  <c r="Q12" i="5"/>
  <c r="M12" i="5"/>
  <c r="M10" i="14" s="1"/>
  <c r="I12" i="5"/>
  <c r="J12" i="6"/>
  <c r="L10" i="14"/>
  <c r="E12" i="5"/>
  <c r="I12" i="6" s="1"/>
  <c r="K10" i="14"/>
  <c r="Q13" i="5"/>
  <c r="M13" i="5"/>
  <c r="I13" i="5"/>
  <c r="J13" i="6" s="1"/>
  <c r="L9" i="14"/>
  <c r="E13" i="5"/>
  <c r="I13" i="6"/>
  <c r="K9" i="14"/>
  <c r="Q14" i="5"/>
  <c r="N6" i="14" s="1"/>
  <c r="M14" i="5"/>
  <c r="M6" i="14" s="1"/>
  <c r="I14" i="5"/>
  <c r="L6" i="14" s="1"/>
  <c r="E14" i="5"/>
  <c r="K6" i="14" s="1"/>
  <c r="Q15" i="5"/>
  <c r="M15" i="5"/>
  <c r="K15" i="6" s="1"/>
  <c r="I15" i="5"/>
  <c r="J15" i="6"/>
  <c r="E15" i="5"/>
  <c r="Q16" i="5"/>
  <c r="L16" i="6"/>
  <c r="M16" i="5"/>
  <c r="S16" i="5" s="1"/>
  <c r="I16" i="5"/>
  <c r="E16" i="5"/>
  <c r="Q17" i="5"/>
  <c r="L17" i="6"/>
  <c r="M17" i="5"/>
  <c r="I17" i="5"/>
  <c r="E17" i="5"/>
  <c r="I17" i="6" s="1"/>
  <c r="Q18" i="5"/>
  <c r="L18" i="6"/>
  <c r="M18" i="5"/>
  <c r="K18" i="6"/>
  <c r="I18" i="5"/>
  <c r="E18" i="5"/>
  <c r="I18" i="6"/>
  <c r="Q19" i="5"/>
  <c r="L19" i="6"/>
  <c r="M19" i="5"/>
  <c r="I19" i="5"/>
  <c r="E19" i="5"/>
  <c r="I19" i="6"/>
  <c r="Q20" i="5"/>
  <c r="L20" i="6"/>
  <c r="M20" i="5"/>
  <c r="I20" i="5"/>
  <c r="J20" i="6"/>
  <c r="E20" i="5"/>
  <c r="I20" i="6"/>
  <c r="Q21" i="5"/>
  <c r="M21" i="5"/>
  <c r="I21" i="5"/>
  <c r="J21" i="6"/>
  <c r="E21" i="5"/>
  <c r="Q22" i="5"/>
  <c r="L22" i="6" s="1"/>
  <c r="M22" i="5"/>
  <c r="K22" i="6"/>
  <c r="I22" i="5"/>
  <c r="J22" i="6" s="1"/>
  <c r="H22" i="6" s="1"/>
  <c r="E22" i="5"/>
  <c r="I22" i="6"/>
  <c r="Q23" i="5"/>
  <c r="M23" i="5"/>
  <c r="K23" i="6"/>
  <c r="I23" i="5"/>
  <c r="E23" i="5"/>
  <c r="Q24" i="5"/>
  <c r="L24" i="6"/>
  <c r="M24" i="5"/>
  <c r="K24" i="6" s="1"/>
  <c r="I24" i="5"/>
  <c r="E24" i="5"/>
  <c r="I24" i="6"/>
  <c r="Q25" i="5"/>
  <c r="L25" i="6" s="1"/>
  <c r="M25" i="5"/>
  <c r="I25" i="5"/>
  <c r="E25" i="5"/>
  <c r="I25" i="6"/>
  <c r="Q26" i="5"/>
  <c r="M26" i="5"/>
  <c r="I26" i="5"/>
  <c r="J26" i="6"/>
  <c r="E26" i="5"/>
  <c r="I26" i="6"/>
  <c r="Q27" i="5"/>
  <c r="M27" i="5"/>
  <c r="I27" i="5"/>
  <c r="J27" i="6" s="1"/>
  <c r="E27" i="5"/>
  <c r="I27" i="6"/>
  <c r="Q28" i="5"/>
  <c r="M28" i="5"/>
  <c r="I28" i="5"/>
  <c r="J28" i="6" s="1"/>
  <c r="E28" i="5"/>
  <c r="Q29" i="5"/>
  <c r="M29" i="5"/>
  <c r="I29" i="5"/>
  <c r="J29" i="6"/>
  <c r="E29" i="5"/>
  <c r="I29" i="6"/>
  <c r="Q30" i="5"/>
  <c r="M30" i="5"/>
  <c r="K30" i="6"/>
  <c r="I30" i="5"/>
  <c r="E30" i="5"/>
  <c r="Q31" i="5"/>
  <c r="L31" i="6"/>
  <c r="M31" i="5"/>
  <c r="K31" i="6"/>
  <c r="I31" i="5"/>
  <c r="J31" i="6" s="1"/>
  <c r="E31" i="5"/>
  <c r="Q32" i="5"/>
  <c r="L32" i="6"/>
  <c r="M32" i="5"/>
  <c r="I32" i="5"/>
  <c r="J32" i="6" s="1"/>
  <c r="E32" i="5"/>
  <c r="I32" i="6"/>
  <c r="H32" i="6" s="1"/>
  <c r="J6" i="3"/>
  <c r="I6" i="3"/>
  <c r="H6" i="3"/>
  <c r="E6" i="4"/>
  <c r="I7" i="3"/>
  <c r="H7" i="3"/>
  <c r="E7" i="4"/>
  <c r="J8" i="14"/>
  <c r="I8" i="3"/>
  <c r="E8" i="4"/>
  <c r="G8" i="3" s="1"/>
  <c r="J9" i="3"/>
  <c r="I9" i="3"/>
  <c r="G9" i="3"/>
  <c r="Q10" i="4"/>
  <c r="M10" i="4"/>
  <c r="I10" i="3" s="1"/>
  <c r="I7" i="14"/>
  <c r="I10" i="4"/>
  <c r="E10" i="4"/>
  <c r="G10" i="3" s="1"/>
  <c r="Q11" i="4"/>
  <c r="J11" i="14" s="1"/>
  <c r="M11" i="4"/>
  <c r="I11" i="3" s="1"/>
  <c r="I11" i="4"/>
  <c r="Q12" i="4"/>
  <c r="J12" i="3" s="1"/>
  <c r="I12" i="4"/>
  <c r="H10" i="14" s="1"/>
  <c r="Q13" i="4"/>
  <c r="Q14" i="4"/>
  <c r="J6" i="14" s="1"/>
  <c r="Q15" i="4"/>
  <c r="Q16" i="4"/>
  <c r="Q17" i="4"/>
  <c r="J17" i="3" s="1"/>
  <c r="Q18" i="4"/>
  <c r="Q19" i="4"/>
  <c r="J19" i="3"/>
  <c r="Q20" i="4"/>
  <c r="Q21" i="4"/>
  <c r="J21" i="3" s="1"/>
  <c r="Q22" i="4"/>
  <c r="S22" i="4" s="1"/>
  <c r="Q23" i="4"/>
  <c r="J23" i="3"/>
  <c r="Q24" i="4"/>
  <c r="Q25" i="4"/>
  <c r="Q26" i="4"/>
  <c r="A4" i="6"/>
  <c r="A5" i="3"/>
  <c r="A6" i="3"/>
  <c r="A7" i="3"/>
  <c r="A8" i="3"/>
  <c r="A4" i="3"/>
  <c r="J4" i="8"/>
  <c r="A4" i="8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4" i="9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4" i="7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5" i="4"/>
  <c r="A6" i="4"/>
  <c r="A7" i="4"/>
  <c r="A8" i="4"/>
  <c r="A9" i="4"/>
  <c r="A10" i="4"/>
  <c r="A11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4" i="4"/>
  <c r="B4" i="9"/>
  <c r="B5" i="9"/>
  <c r="B6" i="9"/>
  <c r="B7" i="9"/>
  <c r="B8" i="9"/>
  <c r="B9" i="9"/>
  <c r="B4" i="8"/>
  <c r="B4" i="7"/>
  <c r="B5" i="7"/>
  <c r="B6" i="7"/>
  <c r="B7" i="7"/>
  <c r="B8" i="7"/>
  <c r="B4" i="5"/>
  <c r="B5" i="5"/>
  <c r="B6" i="5"/>
  <c r="B7" i="5"/>
  <c r="B4" i="4"/>
  <c r="B5" i="4"/>
  <c r="B6" i="4"/>
  <c r="B7" i="4"/>
  <c r="B8" i="4"/>
  <c r="B9" i="4"/>
  <c r="B10" i="4"/>
  <c r="B11" i="4"/>
  <c r="B12" i="4"/>
  <c r="B13" i="4"/>
  <c r="S34" i="5"/>
  <c r="H34" i="12" s="1"/>
  <c r="S42" i="4"/>
  <c r="S40" i="4"/>
  <c r="S38" i="4"/>
  <c r="R8" i="14"/>
  <c r="Q8" i="14"/>
  <c r="O8" i="14"/>
  <c r="O14" i="14"/>
  <c r="Q7" i="14"/>
  <c r="O7" i="14"/>
  <c r="R5" i="14"/>
  <c r="Q5" i="14"/>
  <c r="O5" i="14"/>
  <c r="P13" i="14"/>
  <c r="O13" i="14"/>
  <c r="P12" i="14"/>
  <c r="O12" i="14"/>
  <c r="M13" i="14"/>
  <c r="K13" i="14"/>
  <c r="N14" i="14"/>
  <c r="M14" i="14"/>
  <c r="L14" i="14"/>
  <c r="K14" i="14"/>
  <c r="L7" i="14"/>
  <c r="N8" i="14"/>
  <c r="L8" i="14"/>
  <c r="K8" i="14"/>
  <c r="J10" i="14"/>
  <c r="J14" i="14"/>
  <c r="H12" i="14"/>
  <c r="J12" i="14"/>
  <c r="H5" i="14"/>
  <c r="J5" i="14"/>
  <c r="G9" i="14"/>
  <c r="G10" i="14"/>
  <c r="I10" i="14"/>
  <c r="S42" i="9"/>
  <c r="S30" i="9"/>
  <c r="J30" i="12"/>
  <c r="S20" i="9"/>
  <c r="J20" i="12"/>
  <c r="S4" i="9"/>
  <c r="J4" i="12" s="1"/>
  <c r="S15" i="9"/>
  <c r="J15" i="12" s="1"/>
  <c r="R13" i="14"/>
  <c r="I27" i="12"/>
  <c r="L19" i="8"/>
  <c r="P5" i="14"/>
  <c r="K18" i="8"/>
  <c r="I8" i="8"/>
  <c r="P8" i="14"/>
  <c r="I8" i="12"/>
  <c r="I19" i="12"/>
  <c r="I17" i="12"/>
  <c r="I21" i="12"/>
  <c r="J17" i="8"/>
  <c r="I17" i="8" s="1"/>
  <c r="O10" i="14"/>
  <c r="J33" i="8"/>
  <c r="S24" i="5"/>
  <c r="L29" i="6"/>
  <c r="L33" i="6"/>
  <c r="N5" i="14"/>
  <c r="N13" i="14"/>
  <c r="L21" i="6"/>
  <c r="M7" i="14"/>
  <c r="M12" i="14"/>
  <c r="K19" i="6"/>
  <c r="K28" i="6"/>
  <c r="H28" i="6" s="1"/>
  <c r="J24" i="6"/>
  <c r="H24" i="6" s="1"/>
  <c r="S15" i="5"/>
  <c r="H15" i="12" s="1"/>
  <c r="K7" i="14"/>
  <c r="S21" i="5"/>
  <c r="H21" i="8" s="1"/>
  <c r="K12" i="14"/>
  <c r="S13" i="5"/>
  <c r="H13" i="8" s="1"/>
  <c r="J24" i="3"/>
  <c r="S19" i="4"/>
  <c r="G19" i="12" s="1"/>
  <c r="J33" i="3"/>
  <c r="J4" i="14"/>
  <c r="S14" i="4"/>
  <c r="G6" i="12" s="1"/>
  <c r="S34" i="4"/>
  <c r="I12" i="14"/>
  <c r="I14" i="14"/>
  <c r="I5" i="14"/>
  <c r="I8" i="14"/>
  <c r="S6" i="4"/>
  <c r="G6" i="6" s="1"/>
  <c r="H31" i="3"/>
  <c r="S5" i="4"/>
  <c r="G5" i="8"/>
  <c r="H9" i="14"/>
  <c r="G11" i="14"/>
  <c r="S20" i="4"/>
  <c r="G20" i="6"/>
  <c r="G26" i="3"/>
  <c r="F26" i="3" s="1"/>
  <c r="S9" i="4"/>
  <c r="G9" i="6" s="1"/>
  <c r="G14" i="14"/>
  <c r="S33" i="4"/>
  <c r="S21" i="4"/>
  <c r="G21" i="8" s="1"/>
  <c r="S10" i="4"/>
  <c r="G7" i="12" s="1"/>
  <c r="H8" i="3"/>
  <c r="H8" i="14"/>
  <c r="G7" i="3"/>
  <c r="G12" i="14"/>
  <c r="G6" i="8"/>
  <c r="I31" i="6"/>
  <c r="H31" i="6"/>
  <c r="J23" i="8"/>
  <c r="I23" i="12"/>
  <c r="L22" i="8"/>
  <c r="I22" i="12"/>
  <c r="S27" i="9"/>
  <c r="J27" i="12"/>
  <c r="S24" i="9"/>
  <c r="J24" i="12" s="1"/>
  <c r="J16" i="3"/>
  <c r="H11" i="3"/>
  <c r="H11" i="14"/>
  <c r="S11" i="4"/>
  <c r="G11" i="8" s="1"/>
  <c r="S30" i="5"/>
  <c r="H30" i="12" s="1"/>
  <c r="L30" i="6"/>
  <c r="J7" i="6"/>
  <c r="H7" i="6" s="1"/>
  <c r="L12" i="14"/>
  <c r="K29" i="6"/>
  <c r="H29" i="6" s="1"/>
  <c r="S29" i="5"/>
  <c r="H29" i="8" s="1"/>
  <c r="S23" i="5"/>
  <c r="H23" i="8" s="1"/>
  <c r="L23" i="6"/>
  <c r="K8" i="6"/>
  <c r="M8" i="14"/>
  <c r="J26" i="3"/>
  <c r="S26" i="4"/>
  <c r="G26" i="6" s="1"/>
  <c r="L27" i="6"/>
  <c r="K17" i="6"/>
  <c r="S17" i="5"/>
  <c r="K13" i="8"/>
  <c r="I13" i="8" s="1"/>
  <c r="J15" i="3"/>
  <c r="F15" i="3"/>
  <c r="G6" i="3"/>
  <c r="G5" i="14"/>
  <c r="I15" i="6"/>
  <c r="J29" i="8"/>
  <c r="I29" i="8" s="1"/>
  <c r="J11" i="8"/>
  <c r="O11" i="14"/>
  <c r="S29" i="9"/>
  <c r="J29" i="12" s="1"/>
  <c r="S19" i="9"/>
  <c r="J19" i="12" s="1"/>
  <c r="U9" i="14"/>
  <c r="G27" i="3"/>
  <c r="F27" i="3"/>
  <c r="I24" i="3"/>
  <c r="S24" i="4"/>
  <c r="J16" i="8"/>
  <c r="I9" i="14"/>
  <c r="S28" i="5"/>
  <c r="J25" i="3"/>
  <c r="S12" i="4"/>
  <c r="G12" i="6" s="1"/>
  <c r="J10" i="3"/>
  <c r="J7" i="14"/>
  <c r="J30" i="6"/>
  <c r="L28" i="6"/>
  <c r="J25" i="6"/>
  <c r="H25" i="6" s="1"/>
  <c r="K21" i="6"/>
  <c r="J16" i="6"/>
  <c r="K25" i="8"/>
  <c r="I25" i="8"/>
  <c r="S25" i="9"/>
  <c r="J25" i="12" s="1"/>
  <c r="J5" i="6"/>
  <c r="G5" i="3"/>
  <c r="G13" i="14"/>
  <c r="I4" i="14"/>
  <c r="I4" i="3"/>
  <c r="J31" i="3"/>
  <c r="S31" i="4"/>
  <c r="G31" i="8" s="1"/>
  <c r="J27" i="3"/>
  <c r="S27" i="4"/>
  <c r="G27" i="6" s="1"/>
  <c r="H9" i="3"/>
  <c r="H14" i="14"/>
  <c r="K32" i="6"/>
  <c r="L13" i="6"/>
  <c r="N9" i="14"/>
  <c r="L12" i="6"/>
  <c r="N10" i="14"/>
  <c r="L11" i="6"/>
  <c r="N11" i="14"/>
  <c r="S11" i="5"/>
  <c r="H11" i="8" s="1"/>
  <c r="K6" i="6"/>
  <c r="M5" i="14"/>
  <c r="I28" i="12"/>
  <c r="J20" i="8"/>
  <c r="G13" i="12"/>
  <c r="S17" i="4"/>
  <c r="S12" i="5"/>
  <c r="H10" i="12" s="1"/>
  <c r="S15" i="4"/>
  <c r="G15" i="8" s="1"/>
  <c r="J20" i="3"/>
  <c r="H10" i="3"/>
  <c r="F10" i="3"/>
  <c r="H7" i="14"/>
  <c r="J8" i="3"/>
  <c r="S8" i="4"/>
  <c r="G8" i="8" s="1"/>
  <c r="J7" i="3"/>
  <c r="S7" i="4"/>
  <c r="G7" i="8" s="1"/>
  <c r="I28" i="6"/>
  <c r="K26" i="6"/>
  <c r="J17" i="6"/>
  <c r="K16" i="6"/>
  <c r="K9" i="6"/>
  <c r="I31" i="12"/>
  <c r="K31" i="8"/>
  <c r="I31" i="8" s="1"/>
  <c r="L17" i="8"/>
  <c r="J15" i="8"/>
  <c r="S28" i="9"/>
  <c r="J28" i="12" s="1"/>
  <c r="J22" i="3"/>
  <c r="K25" i="6"/>
  <c r="S19" i="5"/>
  <c r="H19" i="12" s="1"/>
  <c r="L30" i="8"/>
  <c r="J28" i="8"/>
  <c r="I28" i="8" s="1"/>
  <c r="L24" i="8"/>
  <c r="J22" i="8"/>
  <c r="I22" i="8"/>
  <c r="I20" i="12"/>
  <c r="R11" i="14"/>
  <c r="M11" i="8"/>
  <c r="S23" i="9"/>
  <c r="J23" i="12" s="1"/>
  <c r="L5" i="8"/>
  <c r="I29" i="3"/>
  <c r="J11" i="3"/>
  <c r="K26" i="8"/>
  <c r="I26" i="8" s="1"/>
  <c r="S14" i="5"/>
  <c r="H6" i="12" s="1"/>
  <c r="L32" i="8"/>
  <c r="I32" i="12"/>
  <c r="M29" i="8"/>
  <c r="K27" i="8"/>
  <c r="I27" i="8" s="1"/>
  <c r="M23" i="8"/>
  <c r="K21" i="8"/>
  <c r="K16" i="8"/>
  <c r="I16" i="8" s="1"/>
  <c r="I16" i="12"/>
  <c r="L12" i="8"/>
  <c r="Q10" i="14"/>
  <c r="K4" i="6"/>
  <c r="M4" i="14"/>
  <c r="G4" i="14"/>
  <c r="G4" i="3"/>
  <c r="G22" i="3"/>
  <c r="H22" i="3"/>
  <c r="M26" i="8"/>
  <c r="I26" i="12"/>
  <c r="M19" i="8"/>
  <c r="K17" i="8"/>
  <c r="Q9" i="14"/>
  <c r="I5" i="12"/>
  <c r="S46" i="4"/>
  <c r="S45" i="4"/>
  <c r="L18" i="8"/>
  <c r="I18" i="8" s="1"/>
  <c r="I18" i="12"/>
  <c r="I6" i="12"/>
  <c r="I33" i="6"/>
  <c r="L4" i="14"/>
  <c r="G30" i="3"/>
  <c r="H33" i="3"/>
  <c r="F33" i="3" s="1"/>
  <c r="S53" i="4"/>
  <c r="S44" i="5"/>
  <c r="S17" i="9"/>
  <c r="J17" i="12" s="1"/>
  <c r="S35" i="9"/>
  <c r="J35" i="12" s="1"/>
  <c r="G25" i="3"/>
  <c r="I27" i="3"/>
  <c r="S52" i="9"/>
  <c r="S51" i="9"/>
  <c r="S44" i="9"/>
  <c r="H9" i="12"/>
  <c r="F24" i="3"/>
  <c r="G5" i="6"/>
  <c r="G20" i="8"/>
  <c r="G9" i="8"/>
  <c r="G20" i="12"/>
  <c r="G21" i="6"/>
  <c r="G33" i="12"/>
  <c r="G33" i="6"/>
  <c r="G33" i="8"/>
  <c r="H19" i="8"/>
  <c r="H12" i="8"/>
  <c r="G31" i="12"/>
  <c r="G31" i="6"/>
  <c r="F31" i="6" s="1"/>
  <c r="H5" i="8"/>
  <c r="H13" i="12"/>
  <c r="H28" i="12"/>
  <c r="H28" i="8"/>
  <c r="G24" i="8"/>
  <c r="G24" i="6"/>
  <c r="F24" i="6"/>
  <c r="G24" i="12"/>
  <c r="H17" i="6"/>
  <c r="G8" i="12"/>
  <c r="G17" i="8"/>
  <c r="G17" i="6"/>
  <c r="F17" i="6" s="1"/>
  <c r="G17" i="12"/>
  <c r="H17" i="8"/>
  <c r="F17" i="8" s="1"/>
  <c r="H17" i="12"/>
  <c r="H29" i="12"/>
  <c r="G27" i="8"/>
  <c r="G26" i="8"/>
  <c r="H30" i="8"/>
  <c r="G11" i="6"/>
  <c r="G11" i="12"/>
  <c r="H12" i="12"/>
  <c r="H7" i="8"/>
  <c r="H9" i="8"/>
  <c r="H14" i="12"/>
  <c r="G7" i="6"/>
  <c r="H11" i="12"/>
  <c r="H23" i="12"/>
  <c r="S13" i="9" l="1"/>
  <c r="J9" i="12" s="1"/>
  <c r="P9" i="14"/>
  <c r="S13" i="7"/>
  <c r="I9" i="12" s="1"/>
  <c r="K7" i="8"/>
  <c r="S7" i="7"/>
  <c r="I12" i="12" s="1"/>
  <c r="S11" i="9"/>
  <c r="J11" i="12" s="1"/>
  <c r="S9" i="9"/>
  <c r="J14" i="12" s="1"/>
  <c r="F17" i="12"/>
  <c r="I11" i="8"/>
  <c r="I11" i="12"/>
  <c r="Q11" i="14"/>
  <c r="H5" i="6"/>
  <c r="F5" i="6" s="1"/>
  <c r="H8" i="6"/>
  <c r="F7" i="6"/>
  <c r="H9" i="6"/>
  <c r="F9" i="6" s="1"/>
  <c r="G5" i="12"/>
  <c r="G8" i="6"/>
  <c r="F6" i="3"/>
  <c r="G14" i="12"/>
  <c r="F9" i="3"/>
  <c r="K9" i="3" s="1"/>
  <c r="H16" i="8"/>
  <c r="H16" i="12"/>
  <c r="H7" i="12"/>
  <c r="H10" i="8"/>
  <c r="H8" i="8"/>
  <c r="F8" i="8" s="1"/>
  <c r="H8" i="12"/>
  <c r="H4" i="8"/>
  <c r="H4" i="12"/>
  <c r="G29" i="6"/>
  <c r="F29" i="6" s="1"/>
  <c r="G29" i="12"/>
  <c r="F29" i="12" s="1"/>
  <c r="G29" i="8"/>
  <c r="F29" i="8" s="1"/>
  <c r="F11" i="12"/>
  <c r="F8" i="6"/>
  <c r="L24" i="3"/>
  <c r="L27" i="3"/>
  <c r="F19" i="12"/>
  <c r="G22" i="12"/>
  <c r="G22" i="8"/>
  <c r="G22" i="6"/>
  <c r="F22" i="6" s="1"/>
  <c r="G34" i="12"/>
  <c r="G34" i="8"/>
  <c r="G34" i="6"/>
  <c r="G38" i="12"/>
  <c r="G38" i="8"/>
  <c r="G38" i="6"/>
  <c r="G42" i="12"/>
  <c r="G42" i="6"/>
  <c r="J18" i="3"/>
  <c r="F18" i="3" s="1"/>
  <c r="S18" i="4"/>
  <c r="I21" i="6"/>
  <c r="H21" i="6" s="1"/>
  <c r="F21" i="6" s="1"/>
  <c r="K20" i="6"/>
  <c r="H20" i="6" s="1"/>
  <c r="F20" i="6" s="1"/>
  <c r="S20" i="5"/>
  <c r="I16" i="6"/>
  <c r="H16" i="6" s="1"/>
  <c r="L15" i="6"/>
  <c r="H15" i="6" s="1"/>
  <c r="M9" i="14"/>
  <c r="K13" i="6"/>
  <c r="H13" i="6" s="1"/>
  <c r="J6" i="6"/>
  <c r="L5" i="14"/>
  <c r="F5" i="14" s="1"/>
  <c r="I32" i="8"/>
  <c r="J30" i="8"/>
  <c r="I24" i="12"/>
  <c r="K15" i="8"/>
  <c r="I15" i="8" s="1"/>
  <c r="R10" i="14"/>
  <c r="F10" i="14" s="1"/>
  <c r="M12" i="8"/>
  <c r="K10" i="8"/>
  <c r="P7" i="14"/>
  <c r="M10" i="8"/>
  <c r="R7" i="14"/>
  <c r="K9" i="8"/>
  <c r="P14" i="14"/>
  <c r="V7" i="14"/>
  <c r="S10" i="9"/>
  <c r="J7" i="12" s="1"/>
  <c r="V12" i="14"/>
  <c r="S7" i="9"/>
  <c r="J12" i="12" s="1"/>
  <c r="M33" i="8"/>
  <c r="I33" i="8" s="1"/>
  <c r="I33" i="12"/>
  <c r="S34" i="9"/>
  <c r="J34" i="12" s="1"/>
  <c r="J34" i="8"/>
  <c r="L34" i="8"/>
  <c r="I34" i="12"/>
  <c r="J35" i="8"/>
  <c r="I35" i="6"/>
  <c r="S35" i="5"/>
  <c r="S36" i="9"/>
  <c r="J36" i="12" s="1"/>
  <c r="J36" i="8"/>
  <c r="I36" i="12"/>
  <c r="M36" i="8"/>
  <c r="J36" i="6"/>
  <c r="L36" i="6"/>
  <c r="S36" i="5"/>
  <c r="K37" i="8"/>
  <c r="M37" i="8"/>
  <c r="I37" i="12"/>
  <c r="S39" i="9"/>
  <c r="J39" i="12" s="1"/>
  <c r="J39" i="8"/>
  <c r="L39" i="8"/>
  <c r="S39" i="5"/>
  <c r="J40" i="8"/>
  <c r="L40" i="8"/>
  <c r="I40" i="6"/>
  <c r="K41" i="8"/>
  <c r="I41" i="12"/>
  <c r="J41" i="6"/>
  <c r="S42" i="5"/>
  <c r="S43" i="9"/>
  <c r="J43" i="12" s="1"/>
  <c r="K43" i="8"/>
  <c r="J43" i="6"/>
  <c r="L43" i="6"/>
  <c r="S43" i="5"/>
  <c r="V13" i="14"/>
  <c r="F13" i="14" s="1"/>
  <c r="S5" i="9"/>
  <c r="J13" i="12" s="1"/>
  <c r="R4" i="14"/>
  <c r="S4" i="7"/>
  <c r="I4" i="12" s="1"/>
  <c r="J28" i="3"/>
  <c r="G43" i="3"/>
  <c r="G41" i="3"/>
  <c r="G39" i="3"/>
  <c r="G37" i="3"/>
  <c r="G35" i="3"/>
  <c r="H43" i="3"/>
  <c r="H41" i="3"/>
  <c r="H39" i="3"/>
  <c r="H37" i="3"/>
  <c r="H32" i="3"/>
  <c r="F32" i="3" s="1"/>
  <c r="H25" i="3"/>
  <c r="F25" i="3" s="1"/>
  <c r="H16" i="3"/>
  <c r="F16" i="3" s="1"/>
  <c r="K34" i="6"/>
  <c r="K40" i="6"/>
  <c r="K42" i="6"/>
  <c r="H37" i="8"/>
  <c r="G12" i="12"/>
  <c r="F12" i="12" s="1"/>
  <c r="G26" i="12"/>
  <c r="G12" i="8"/>
  <c r="G10" i="12"/>
  <c r="G27" i="12"/>
  <c r="G15" i="12"/>
  <c r="G15" i="6"/>
  <c r="G10" i="6"/>
  <c r="G19" i="8"/>
  <c r="F19" i="8" s="1"/>
  <c r="G21" i="12"/>
  <c r="G19" i="6"/>
  <c r="H21" i="12"/>
  <c r="I40" i="12"/>
  <c r="F30" i="3"/>
  <c r="J4" i="6"/>
  <c r="H4" i="6" s="1"/>
  <c r="I7" i="12"/>
  <c r="S37" i="9"/>
  <c r="J37" i="12" s="1"/>
  <c r="S33" i="9"/>
  <c r="J33" i="12" s="1"/>
  <c r="H29" i="3"/>
  <c r="F29" i="3" s="1"/>
  <c r="F4" i="3"/>
  <c r="K23" i="3" s="1"/>
  <c r="S35" i="4"/>
  <c r="I13" i="12"/>
  <c r="F13" i="12" s="1"/>
  <c r="S25" i="5"/>
  <c r="S18" i="5"/>
  <c r="S12" i="9"/>
  <c r="J10" i="12" s="1"/>
  <c r="S21" i="9"/>
  <c r="J21" i="12" s="1"/>
  <c r="S22" i="9"/>
  <c r="J22" i="12" s="1"/>
  <c r="N7" i="14"/>
  <c r="L10" i="6"/>
  <c r="H10" i="6" s="1"/>
  <c r="I15" i="12"/>
  <c r="I20" i="8"/>
  <c r="H6" i="6"/>
  <c r="F6" i="6" s="1"/>
  <c r="S32" i="5"/>
  <c r="S4" i="4"/>
  <c r="S26" i="9"/>
  <c r="J26" i="12" s="1"/>
  <c r="I25" i="12"/>
  <c r="K27" i="6"/>
  <c r="H27" i="6" s="1"/>
  <c r="F27" i="6" s="1"/>
  <c r="H12" i="3"/>
  <c r="S25" i="4"/>
  <c r="H15" i="8"/>
  <c r="F15" i="8" s="1"/>
  <c r="S22" i="5"/>
  <c r="G10" i="8"/>
  <c r="S16" i="4"/>
  <c r="S31" i="5"/>
  <c r="G7" i="14"/>
  <c r="S23" i="4"/>
  <c r="G8" i="14"/>
  <c r="S28" i="4"/>
  <c r="S30" i="4"/>
  <c r="S27" i="5"/>
  <c r="H24" i="12"/>
  <c r="F24" i="12" s="1"/>
  <c r="H24" i="8"/>
  <c r="I14" i="12"/>
  <c r="I10" i="12"/>
  <c r="K4" i="8"/>
  <c r="R9" i="14"/>
  <c r="S18" i="9"/>
  <c r="J18" i="12" s="1"/>
  <c r="S8" i="9"/>
  <c r="J8" i="12" s="1"/>
  <c r="S6" i="9"/>
  <c r="J5" i="12" s="1"/>
  <c r="R12" i="14"/>
  <c r="S32" i="4"/>
  <c r="S37" i="4"/>
  <c r="S40" i="9"/>
  <c r="J40" i="12" s="1"/>
  <c r="S40" i="5"/>
  <c r="M4" i="8"/>
  <c r="J13" i="3"/>
  <c r="J9" i="14"/>
  <c r="S13" i="4"/>
  <c r="I11" i="14"/>
  <c r="I30" i="6"/>
  <c r="H30" i="6" s="1"/>
  <c r="L26" i="6"/>
  <c r="H26" i="6" s="1"/>
  <c r="F26" i="6" s="1"/>
  <c r="S26" i="5"/>
  <c r="I23" i="6"/>
  <c r="H23" i="6" s="1"/>
  <c r="J23" i="6"/>
  <c r="J19" i="6"/>
  <c r="H19" i="6" s="1"/>
  <c r="J18" i="6"/>
  <c r="H18" i="6" s="1"/>
  <c r="K12" i="6"/>
  <c r="H12" i="6" s="1"/>
  <c r="F12" i="6" s="1"/>
  <c r="K11" i="6"/>
  <c r="H11" i="6" s="1"/>
  <c r="F11" i="6" s="1"/>
  <c r="I30" i="12"/>
  <c r="K30" i="8"/>
  <c r="M30" i="8"/>
  <c r="M24" i="8"/>
  <c r="I24" i="8" s="1"/>
  <c r="L23" i="8"/>
  <c r="I23" i="8" s="1"/>
  <c r="J21" i="8"/>
  <c r="I21" i="8" s="1"/>
  <c r="F21" i="8" s="1"/>
  <c r="I12" i="8"/>
  <c r="L9" i="8"/>
  <c r="I9" i="8" s="1"/>
  <c r="F9" i="8" s="1"/>
  <c r="Q14" i="14"/>
  <c r="F14" i="14" s="1"/>
  <c r="L7" i="8"/>
  <c r="I7" i="8" s="1"/>
  <c r="F7" i="8" s="1"/>
  <c r="Q12" i="14"/>
  <c r="S16" i="9"/>
  <c r="J16" i="12" s="1"/>
  <c r="V6" i="14"/>
  <c r="F6" i="14" s="1"/>
  <c r="S14" i="9"/>
  <c r="J6" i="12" s="1"/>
  <c r="K33" i="6"/>
  <c r="H33" i="6" s="1"/>
  <c r="F33" i="6" s="1"/>
  <c r="S33" i="5"/>
  <c r="M35" i="8"/>
  <c r="I35" i="12"/>
  <c r="S38" i="9"/>
  <c r="J38" i="12" s="1"/>
  <c r="K38" i="8"/>
  <c r="M38" i="8"/>
  <c r="I38" i="12"/>
  <c r="J38" i="6"/>
  <c r="L38" i="6"/>
  <c r="S38" i="5"/>
  <c r="M39" i="8"/>
  <c r="I39" i="12"/>
  <c r="J39" i="6"/>
  <c r="S41" i="5"/>
  <c r="J42" i="8"/>
  <c r="I42" i="12"/>
  <c r="M42" i="8"/>
  <c r="J42" i="6"/>
  <c r="I43" i="12"/>
  <c r="I43" i="6"/>
  <c r="H43" i="6" s="1"/>
  <c r="Q4" i="14"/>
  <c r="F4" i="14" s="1"/>
  <c r="L4" i="8"/>
  <c r="J43" i="3"/>
  <c r="S43" i="4"/>
  <c r="J41" i="3"/>
  <c r="S41" i="4"/>
  <c r="J39" i="3"/>
  <c r="S39" i="4"/>
  <c r="J37" i="3"/>
  <c r="J35" i="3"/>
  <c r="I28" i="3"/>
  <c r="F28" i="3" s="1"/>
  <c r="L28" i="3" s="1"/>
  <c r="I22" i="3"/>
  <c r="F22" i="3" s="1"/>
  <c r="L22" i="3" s="1"/>
  <c r="H36" i="3"/>
  <c r="K35" i="6"/>
  <c r="K37" i="6"/>
  <c r="K39" i="6"/>
  <c r="K41" i="6"/>
  <c r="H34" i="8"/>
  <c r="L35" i="8"/>
  <c r="M41" i="8"/>
  <c r="G42" i="8"/>
  <c r="L43" i="8"/>
  <c r="G40" i="12"/>
  <c r="G40" i="8"/>
  <c r="G40" i="6"/>
  <c r="J34" i="6"/>
  <c r="H34" i="6" s="1"/>
  <c r="L34" i="6"/>
  <c r="K35" i="8"/>
  <c r="L35" i="6"/>
  <c r="K36" i="8"/>
  <c r="J37" i="8"/>
  <c r="L37" i="8"/>
  <c r="I37" i="6"/>
  <c r="L37" i="6"/>
  <c r="K39" i="8"/>
  <c r="I39" i="6"/>
  <c r="L39" i="6"/>
  <c r="M40" i="8"/>
  <c r="J40" i="6"/>
  <c r="L40" i="6"/>
  <c r="J41" i="8"/>
  <c r="L41" i="8"/>
  <c r="I41" i="6"/>
  <c r="L41" i="6"/>
  <c r="L42" i="8"/>
  <c r="L42" i="6"/>
  <c r="J43" i="8"/>
  <c r="M43" i="8"/>
  <c r="I5" i="8"/>
  <c r="F5" i="8" s="1"/>
  <c r="J42" i="3"/>
  <c r="F42" i="3" s="1"/>
  <c r="J40" i="3"/>
  <c r="J38" i="3"/>
  <c r="F38" i="3" s="1"/>
  <c r="J36" i="3"/>
  <c r="J34" i="3"/>
  <c r="F34" i="3" s="1"/>
  <c r="F40" i="3"/>
  <c r="F36" i="3"/>
  <c r="S36" i="4"/>
  <c r="H35" i="3"/>
  <c r="I20" i="3"/>
  <c r="F20" i="3" s="1"/>
  <c r="S47" i="4"/>
  <c r="J35" i="6"/>
  <c r="I36" i="6"/>
  <c r="H36" i="6" s="1"/>
  <c r="J37" i="6"/>
  <c r="I38" i="6"/>
  <c r="H38" i="6" s="1"/>
  <c r="I42" i="6"/>
  <c r="H42" i="6" s="1"/>
  <c r="K34" i="8"/>
  <c r="M34" i="8"/>
  <c r="J38" i="8"/>
  <c r="I38" i="8" s="1"/>
  <c r="K40" i="8"/>
  <c r="K42" i="8"/>
  <c r="M14" i="8"/>
  <c r="L14" i="8"/>
  <c r="K14" i="8"/>
  <c r="J14" i="8"/>
  <c r="I14" i="8" s="1"/>
  <c r="I14" i="6"/>
  <c r="L14" i="6"/>
  <c r="F7" i="14"/>
  <c r="K14" i="6"/>
  <c r="F6" i="12"/>
  <c r="J14" i="6"/>
  <c r="H14" i="6" s="1"/>
  <c r="H14" i="8"/>
  <c r="F11" i="8"/>
  <c r="F5" i="3"/>
  <c r="L5" i="3" s="1"/>
  <c r="F7" i="3"/>
  <c r="J14" i="3"/>
  <c r="F13" i="3"/>
  <c r="L13" i="3" s="1"/>
  <c r="F8" i="14"/>
  <c r="F8" i="3"/>
  <c r="I14" i="3"/>
  <c r="F12" i="3"/>
  <c r="H14" i="3"/>
  <c r="L12" i="3"/>
  <c r="K12" i="3"/>
  <c r="K8" i="3"/>
  <c r="G14" i="3"/>
  <c r="F14" i="3" s="1"/>
  <c r="L15" i="3" s="1"/>
  <c r="G14" i="6"/>
  <c r="F14" i="6" s="1"/>
  <c r="G14" i="8"/>
  <c r="L14" i="3"/>
  <c r="K13" i="3"/>
  <c r="K7" i="3"/>
  <c r="K29" i="3"/>
  <c r="K14" i="3"/>
  <c r="K25" i="3"/>
  <c r="K22" i="3"/>
  <c r="K31" i="3"/>
  <c r="K24" i="3"/>
  <c r="K11" i="3"/>
  <c r="K15" i="3"/>
  <c r="K4" i="3"/>
  <c r="K5" i="3"/>
  <c r="K27" i="3"/>
  <c r="K28" i="3"/>
  <c r="K26" i="3"/>
  <c r="F9" i="14" l="1"/>
  <c r="F11" i="14"/>
  <c r="X11" i="14" s="1"/>
  <c r="X9" i="14"/>
  <c r="X10" i="14"/>
  <c r="F7" i="12"/>
  <c r="F15" i="12"/>
  <c r="F12" i="14"/>
  <c r="W12" i="14" s="1"/>
  <c r="X6" i="14"/>
  <c r="X7" i="14"/>
  <c r="N6" i="6"/>
  <c r="N9" i="6"/>
  <c r="N7" i="6"/>
  <c r="L7" i="3"/>
  <c r="N8" i="6"/>
  <c r="X14" i="14"/>
  <c r="F14" i="12"/>
  <c r="L9" i="3"/>
  <c r="L10" i="3"/>
  <c r="K20" i="3"/>
  <c r="L20" i="3"/>
  <c r="L21" i="3"/>
  <c r="W4" i="14"/>
  <c r="W11" i="14"/>
  <c r="W14" i="14"/>
  <c r="W8" i="14"/>
  <c r="W7" i="14"/>
  <c r="W6" i="14"/>
  <c r="W9" i="14"/>
  <c r="O21" i="8"/>
  <c r="N12" i="6"/>
  <c r="K32" i="3"/>
  <c r="L33" i="3"/>
  <c r="L32" i="3"/>
  <c r="X5" i="14"/>
  <c r="W5" i="14"/>
  <c r="L18" i="3"/>
  <c r="L19" i="3"/>
  <c r="K18" i="3"/>
  <c r="L34" i="3"/>
  <c r="K34" i="3"/>
  <c r="K38" i="3"/>
  <c r="K42" i="3"/>
  <c r="F24" i="8"/>
  <c r="N27" i="6"/>
  <c r="N21" i="6"/>
  <c r="O8" i="8"/>
  <c r="O9" i="8"/>
  <c r="G36" i="12"/>
  <c r="G36" i="8"/>
  <c r="G36" i="6"/>
  <c r="F36" i="6" s="1"/>
  <c r="L36" i="3"/>
  <c r="K36" i="3"/>
  <c r="L40" i="3"/>
  <c r="K40" i="3"/>
  <c r="G41" i="12"/>
  <c r="G41" i="8"/>
  <c r="G41" i="6"/>
  <c r="I42" i="8"/>
  <c r="H38" i="12"/>
  <c r="H38" i="8"/>
  <c r="F38" i="8" s="1"/>
  <c r="H26" i="8"/>
  <c r="F26" i="8" s="1"/>
  <c r="H26" i="12"/>
  <c r="F26" i="12" s="1"/>
  <c r="G13" i="6"/>
  <c r="F13" i="6" s="1"/>
  <c r="G13" i="8"/>
  <c r="F13" i="8" s="1"/>
  <c r="G9" i="12"/>
  <c r="F9" i="12" s="1"/>
  <c r="H40" i="12"/>
  <c r="H40" i="8"/>
  <c r="G37" i="12"/>
  <c r="F37" i="12" s="1"/>
  <c r="G37" i="8"/>
  <c r="G37" i="6"/>
  <c r="F37" i="6" s="1"/>
  <c r="H27" i="8"/>
  <c r="F27" i="8" s="1"/>
  <c r="H27" i="12"/>
  <c r="F27" i="12" s="1"/>
  <c r="G16" i="8"/>
  <c r="F16" i="8" s="1"/>
  <c r="G16" i="6"/>
  <c r="F16" i="6" s="1"/>
  <c r="G16" i="12"/>
  <c r="F16" i="12" s="1"/>
  <c r="H22" i="8"/>
  <c r="F22" i="8" s="1"/>
  <c r="H22" i="12"/>
  <c r="G25" i="12"/>
  <c r="G25" i="8"/>
  <c r="G25" i="6"/>
  <c r="F25" i="6" s="1"/>
  <c r="G35" i="12"/>
  <c r="F35" i="12" s="1"/>
  <c r="G35" i="8"/>
  <c r="G35" i="6"/>
  <c r="F35" i="6" s="1"/>
  <c r="K30" i="3"/>
  <c r="L30" i="3"/>
  <c r="F21" i="12"/>
  <c r="F10" i="6"/>
  <c r="F10" i="12"/>
  <c r="F35" i="3"/>
  <c r="F37" i="3"/>
  <c r="F39" i="3"/>
  <c r="F41" i="3"/>
  <c r="F43" i="3"/>
  <c r="H43" i="12"/>
  <c r="H43" i="8"/>
  <c r="H42" i="8"/>
  <c r="F42" i="8" s="1"/>
  <c r="H42" i="12"/>
  <c r="H40" i="6"/>
  <c r="F40" i="6" s="1"/>
  <c r="H39" i="12"/>
  <c r="H39" i="8"/>
  <c r="I39" i="8"/>
  <c r="H36" i="12"/>
  <c r="H36" i="8"/>
  <c r="I36" i="8"/>
  <c r="H35" i="12"/>
  <c r="H35" i="8"/>
  <c r="H35" i="6"/>
  <c r="I35" i="8"/>
  <c r="H20" i="8"/>
  <c r="F20" i="8" s="1"/>
  <c r="H20" i="12"/>
  <c r="F20" i="12" s="1"/>
  <c r="G18" i="8"/>
  <c r="G18" i="12"/>
  <c r="G18" i="6"/>
  <c r="F18" i="6" s="1"/>
  <c r="F42" i="12"/>
  <c r="F34" i="6"/>
  <c r="F34" i="12"/>
  <c r="N22" i="6"/>
  <c r="F22" i="12"/>
  <c r="K33" i="3"/>
  <c r="K21" i="3"/>
  <c r="L8" i="3"/>
  <c r="F14" i="8"/>
  <c r="O15" i="8" s="1"/>
  <c r="I43" i="8"/>
  <c r="H41" i="6"/>
  <c r="I41" i="8"/>
  <c r="H39" i="6"/>
  <c r="H37" i="6"/>
  <c r="I37" i="8"/>
  <c r="F40" i="12"/>
  <c r="G39" i="12"/>
  <c r="F39" i="12" s="1"/>
  <c r="G39" i="8"/>
  <c r="G39" i="6"/>
  <c r="F39" i="6" s="1"/>
  <c r="G43" i="12"/>
  <c r="G43" i="8"/>
  <c r="F43" i="8" s="1"/>
  <c r="G43" i="6"/>
  <c r="F43" i="6" s="1"/>
  <c r="H41" i="8"/>
  <c r="H41" i="12"/>
  <c r="H33" i="12"/>
  <c r="F33" i="12" s="1"/>
  <c r="H33" i="8"/>
  <c r="F33" i="8" s="1"/>
  <c r="G32" i="12"/>
  <c r="G32" i="6"/>
  <c r="F32" i="6" s="1"/>
  <c r="G32" i="8"/>
  <c r="I4" i="8"/>
  <c r="F4" i="8" s="1"/>
  <c r="G30" i="6"/>
  <c r="F30" i="6" s="1"/>
  <c r="G30" i="12"/>
  <c r="F30" i="12" s="1"/>
  <c r="G30" i="8"/>
  <c r="G28" i="6"/>
  <c r="F28" i="6" s="1"/>
  <c r="G28" i="12"/>
  <c r="F28" i="12" s="1"/>
  <c r="G28" i="8"/>
  <c r="F28" i="8" s="1"/>
  <c r="G23" i="8"/>
  <c r="F23" i="8" s="1"/>
  <c r="G23" i="12"/>
  <c r="F23" i="12" s="1"/>
  <c r="G23" i="6"/>
  <c r="F23" i="6" s="1"/>
  <c r="H31" i="8"/>
  <c r="F31" i="8" s="1"/>
  <c r="H31" i="12"/>
  <c r="F31" i="12" s="1"/>
  <c r="G4" i="8"/>
  <c r="G4" i="6"/>
  <c r="F4" i="6" s="1"/>
  <c r="G4" i="12"/>
  <c r="F4" i="12" s="1"/>
  <c r="K19" i="12" s="1"/>
  <c r="H32" i="12"/>
  <c r="H32" i="8"/>
  <c r="H18" i="12"/>
  <c r="H18" i="8"/>
  <c r="H25" i="12"/>
  <c r="H25" i="8"/>
  <c r="K10" i="3"/>
  <c r="K19" i="3"/>
  <c r="K6" i="3"/>
  <c r="L29" i="3"/>
  <c r="F19" i="6"/>
  <c r="F15" i="6"/>
  <c r="M15" i="6" s="1"/>
  <c r="F12" i="8"/>
  <c r="K16" i="3"/>
  <c r="L17" i="3"/>
  <c r="L16" i="3"/>
  <c r="L25" i="3"/>
  <c r="L26" i="3"/>
  <c r="X13" i="14"/>
  <c r="W13" i="14"/>
  <c r="I40" i="8"/>
  <c r="F40" i="8" s="1"/>
  <c r="I34" i="8"/>
  <c r="I10" i="8"/>
  <c r="F10" i="8" s="1"/>
  <c r="W10" i="14"/>
  <c r="I30" i="8"/>
  <c r="H6" i="8"/>
  <c r="F6" i="8" s="1"/>
  <c r="H5" i="12"/>
  <c r="F5" i="12" s="1"/>
  <c r="F42" i="6"/>
  <c r="F38" i="6"/>
  <c r="F38" i="12"/>
  <c r="F34" i="8"/>
  <c r="L23" i="3"/>
  <c r="L29" i="12"/>
  <c r="K17" i="3"/>
  <c r="L31" i="3"/>
  <c r="F8" i="12"/>
  <c r="L6" i="3"/>
  <c r="N14" i="6"/>
  <c r="N14" i="8"/>
  <c r="K24" i="12" l="1"/>
  <c r="L7" i="12"/>
  <c r="L11" i="12"/>
  <c r="L15" i="12"/>
  <c r="K14" i="12"/>
  <c r="X8" i="14"/>
  <c r="X12" i="14"/>
  <c r="O10" i="8"/>
  <c r="N10" i="8"/>
  <c r="O11" i="8"/>
  <c r="N40" i="8"/>
  <c r="N40" i="6"/>
  <c r="M40" i="6"/>
  <c r="O42" i="8"/>
  <c r="N42" i="8"/>
  <c r="O22" i="8"/>
  <c r="N22" i="8"/>
  <c r="K27" i="12"/>
  <c r="L27" i="12"/>
  <c r="K26" i="12"/>
  <c r="O38" i="8"/>
  <c r="N38" i="8"/>
  <c r="L8" i="12"/>
  <c r="K8" i="12"/>
  <c r="O34" i="8"/>
  <c r="N34" i="8"/>
  <c r="N38" i="6"/>
  <c r="M38" i="6"/>
  <c r="L5" i="12"/>
  <c r="K5" i="12"/>
  <c r="N12" i="8"/>
  <c r="O12" i="8"/>
  <c r="N19" i="6"/>
  <c r="M19" i="6"/>
  <c r="M6" i="6"/>
  <c r="M5" i="6"/>
  <c r="M8" i="6"/>
  <c r="M9" i="6"/>
  <c r="M29" i="6"/>
  <c r="M4" i="6"/>
  <c r="M17" i="6"/>
  <c r="M14" i="6"/>
  <c r="M31" i="6"/>
  <c r="M24" i="6"/>
  <c r="M7" i="6"/>
  <c r="N5" i="6"/>
  <c r="M33" i="6"/>
  <c r="M22" i="6"/>
  <c r="N31" i="8"/>
  <c r="K23" i="12"/>
  <c r="L23" i="12"/>
  <c r="O28" i="8"/>
  <c r="N28" i="8"/>
  <c r="N28" i="6"/>
  <c r="M28" i="6"/>
  <c r="L30" i="12"/>
  <c r="K30" i="12"/>
  <c r="N17" i="8"/>
  <c r="N7" i="8"/>
  <c r="O5" i="8"/>
  <c r="N19" i="8"/>
  <c r="N29" i="8"/>
  <c r="N5" i="8"/>
  <c r="N9" i="8"/>
  <c r="N32" i="6"/>
  <c r="M32" i="6"/>
  <c r="N33" i="6"/>
  <c r="K33" i="12"/>
  <c r="O43" i="8"/>
  <c r="N43" i="8"/>
  <c r="N39" i="6"/>
  <c r="M39" i="6"/>
  <c r="L39" i="12"/>
  <c r="K39" i="12"/>
  <c r="K40" i="12"/>
  <c r="L40" i="12"/>
  <c r="N11" i="8"/>
  <c r="N29" i="6"/>
  <c r="N34" i="6"/>
  <c r="M34" i="6"/>
  <c r="K42" i="12"/>
  <c r="F18" i="12"/>
  <c r="K20" i="12"/>
  <c r="L20" i="12"/>
  <c r="L41" i="3"/>
  <c r="K41" i="3"/>
  <c r="L37" i="3"/>
  <c r="K37" i="3"/>
  <c r="K10" i="12"/>
  <c r="L10" i="12"/>
  <c r="N10" i="6"/>
  <c r="M10" i="6"/>
  <c r="N35" i="6"/>
  <c r="M35" i="6"/>
  <c r="L35" i="12"/>
  <c r="K35" i="12"/>
  <c r="N25" i="6"/>
  <c r="M25" i="6"/>
  <c r="F25" i="12"/>
  <c r="L26" i="12" s="1"/>
  <c r="N16" i="6"/>
  <c r="N17" i="6"/>
  <c r="M16" i="6"/>
  <c r="N37" i="6"/>
  <c r="M37" i="6"/>
  <c r="K37" i="12"/>
  <c r="O13" i="8"/>
  <c r="N13" i="8"/>
  <c r="F41" i="8"/>
  <c r="F36" i="8"/>
  <c r="N20" i="6"/>
  <c r="M26" i="6"/>
  <c r="M11" i="6"/>
  <c r="L42" i="3"/>
  <c r="N15" i="8"/>
  <c r="M12" i="6"/>
  <c r="O14" i="8"/>
  <c r="N15" i="6"/>
  <c r="L38" i="12"/>
  <c r="K38" i="12"/>
  <c r="M42" i="6"/>
  <c r="O6" i="8"/>
  <c r="N6" i="8"/>
  <c r="O7" i="8"/>
  <c r="L12" i="12"/>
  <c r="K17" i="12"/>
  <c r="K6" i="12"/>
  <c r="K12" i="12"/>
  <c r="K29" i="12"/>
  <c r="L13" i="12"/>
  <c r="L31" i="12"/>
  <c r="K31" i="12"/>
  <c r="N23" i="6"/>
  <c r="N24" i="6"/>
  <c r="M23" i="6"/>
  <c r="O23" i="8"/>
  <c r="N23" i="8"/>
  <c r="L28" i="12"/>
  <c r="K28" i="12"/>
  <c r="F30" i="8"/>
  <c r="N30" i="6"/>
  <c r="N31" i="6"/>
  <c r="M30" i="6"/>
  <c r="L24" i="12"/>
  <c r="F32" i="8"/>
  <c r="F32" i="12"/>
  <c r="O33" i="8"/>
  <c r="N33" i="8"/>
  <c r="N43" i="6"/>
  <c r="M43" i="6"/>
  <c r="F43" i="12"/>
  <c r="L43" i="12" s="1"/>
  <c r="F39" i="8"/>
  <c r="O29" i="8"/>
  <c r="K11" i="12"/>
  <c r="K22" i="12"/>
  <c r="L22" i="12"/>
  <c r="K34" i="12"/>
  <c r="L34" i="12"/>
  <c r="N18" i="6"/>
  <c r="M18" i="6"/>
  <c r="F18" i="8"/>
  <c r="O20" i="8"/>
  <c r="N20" i="8"/>
  <c r="K43" i="3"/>
  <c r="L43" i="3"/>
  <c r="L39" i="3"/>
  <c r="K39" i="3"/>
  <c r="K35" i="3"/>
  <c r="L35" i="3"/>
  <c r="K15" i="12"/>
  <c r="K21" i="12"/>
  <c r="L21" i="12"/>
  <c r="F35" i="8"/>
  <c r="K13" i="12"/>
  <c r="F25" i="8"/>
  <c r="L16" i="12"/>
  <c r="L17" i="12"/>
  <c r="K16" i="12"/>
  <c r="O16" i="8"/>
  <c r="O17" i="8"/>
  <c r="N16" i="8"/>
  <c r="O27" i="8"/>
  <c r="N27" i="8"/>
  <c r="F37" i="8"/>
  <c r="L9" i="12"/>
  <c r="K9" i="12"/>
  <c r="L6" i="12"/>
  <c r="N13" i="6"/>
  <c r="M13" i="6"/>
  <c r="N26" i="8"/>
  <c r="F41" i="6"/>
  <c r="F41" i="12"/>
  <c r="N36" i="6"/>
  <c r="M36" i="6"/>
  <c r="F36" i="12"/>
  <c r="N8" i="8"/>
  <c r="M21" i="6"/>
  <c r="M20" i="6"/>
  <c r="K7" i="12"/>
  <c r="M27" i="6"/>
  <c r="O24" i="8"/>
  <c r="N24" i="8"/>
  <c r="N26" i="6"/>
  <c r="N11" i="6"/>
  <c r="L38" i="3"/>
  <c r="L14" i="12"/>
  <c r="N21" i="8"/>
  <c r="L41" i="12" l="1"/>
  <c r="K41" i="12"/>
  <c r="O25" i="8"/>
  <c r="N25" i="8"/>
  <c r="O35" i="8"/>
  <c r="N35" i="8"/>
  <c r="O18" i="8"/>
  <c r="N18" i="8"/>
  <c r="O19" i="8"/>
  <c r="O39" i="8"/>
  <c r="N39" i="8"/>
  <c r="K32" i="12"/>
  <c r="L32" i="12"/>
  <c r="O30" i="8"/>
  <c r="N30" i="8"/>
  <c r="O36" i="8"/>
  <c r="N36" i="8"/>
  <c r="K18" i="12"/>
  <c r="L18" i="12"/>
  <c r="L19" i="12"/>
  <c r="O31" i="8"/>
  <c r="O40" i="8"/>
  <c r="L36" i="12"/>
  <c r="K36" i="12"/>
  <c r="N41" i="6"/>
  <c r="M41" i="6"/>
  <c r="O26" i="8"/>
  <c r="O37" i="8"/>
  <c r="N37" i="8"/>
  <c r="O32" i="8"/>
  <c r="N32" i="8"/>
  <c r="K43" i="12"/>
  <c r="N42" i="6"/>
  <c r="O41" i="8"/>
  <c r="N41" i="8"/>
  <c r="L37" i="12"/>
  <c r="L25" i="12"/>
  <c r="K25" i="12"/>
  <c r="L42" i="12"/>
  <c r="L33" i="12"/>
</calcChain>
</file>

<file path=xl/sharedStrings.xml><?xml version="1.0" encoding="utf-8"?>
<sst xmlns="http://schemas.openxmlformats.org/spreadsheetml/2006/main" count="256" uniqueCount="107">
  <si>
    <t>Driver</t>
  </si>
  <si>
    <t>Entrant</t>
  </si>
  <si>
    <t>Car Club</t>
  </si>
  <si>
    <t>Make</t>
  </si>
  <si>
    <t>Colour</t>
  </si>
  <si>
    <t>Diff First</t>
  </si>
  <si>
    <t>Diff Next</t>
  </si>
  <si>
    <t>Test 1</t>
  </si>
  <si>
    <t>Tes2</t>
  </si>
  <si>
    <t>Test3</t>
  </si>
  <si>
    <t>Test4</t>
  </si>
  <si>
    <t>Time</t>
  </si>
  <si>
    <t xml:space="preserve">Penalty </t>
  </si>
  <si>
    <t>TEST1</t>
  </si>
  <si>
    <t>TEST2</t>
  </si>
  <si>
    <t>TEST3</t>
  </si>
  <si>
    <t>TEST4</t>
  </si>
  <si>
    <t>Outright</t>
  </si>
  <si>
    <t>TEST5</t>
  </si>
  <si>
    <t>TEST6</t>
  </si>
  <si>
    <t>TEST7</t>
  </si>
  <si>
    <t>TEST8</t>
  </si>
  <si>
    <t>TEST9</t>
  </si>
  <si>
    <t>TEST10</t>
  </si>
  <si>
    <t>TEST11</t>
  </si>
  <si>
    <t>TEST12</t>
  </si>
  <si>
    <t>TEST13</t>
  </si>
  <si>
    <t>TEST14</t>
  </si>
  <si>
    <t>TEST15</t>
  </si>
  <si>
    <t>TEST16</t>
  </si>
  <si>
    <t>Test 9</t>
  </si>
  <si>
    <t>Test 10</t>
  </si>
  <si>
    <t>Test 11</t>
  </si>
  <si>
    <t>Test 12</t>
  </si>
  <si>
    <t>Test 5</t>
  </si>
  <si>
    <t>Test 6</t>
  </si>
  <si>
    <t>Test 7</t>
  </si>
  <si>
    <t>Test 8</t>
  </si>
  <si>
    <t>Model</t>
  </si>
  <si>
    <t>No:</t>
  </si>
  <si>
    <t>Final Time</t>
  </si>
  <si>
    <t>Stage 1</t>
  </si>
  <si>
    <t>Stage 2</t>
  </si>
  <si>
    <t>Stage 3</t>
  </si>
  <si>
    <t>Stage 4</t>
  </si>
  <si>
    <t>TOTAL</t>
  </si>
  <si>
    <t>STAGE</t>
  </si>
  <si>
    <t>Note</t>
  </si>
  <si>
    <t>Car</t>
  </si>
  <si>
    <t>BORMSA  
Competitor Details</t>
  </si>
  <si>
    <t>Stage 1 Data Entry</t>
  </si>
  <si>
    <t>Stage 3 Data Entry</t>
  </si>
  <si>
    <t xml:space="preserve">     </t>
  </si>
  <si>
    <t>Stage 4 Data Entry</t>
  </si>
  <si>
    <t xml:space="preserve">   </t>
  </si>
  <si>
    <t xml:space="preserve">Stage 2 Data Entry </t>
  </si>
  <si>
    <t>After 
Stage 2</t>
  </si>
  <si>
    <t>Stage 
Time</t>
  </si>
  <si>
    <t>After 
Stage 3</t>
  </si>
  <si>
    <t>Test 2</t>
  </si>
  <si>
    <t>Test 3</t>
  </si>
  <si>
    <t>Test 4</t>
  </si>
  <si>
    <t>Club 
Champ</t>
  </si>
  <si>
    <t>Test 13</t>
  </si>
  <si>
    <t>Test 14</t>
  </si>
  <si>
    <t>Test 15</t>
  </si>
  <si>
    <t>Test 16</t>
  </si>
  <si>
    <t xml:space="preserve">BORMSA Final Results </t>
  </si>
  <si>
    <t xml:space="preserve">BORMSA Results Stage 1 </t>
  </si>
  <si>
    <t>BORMSA Results Stage 2</t>
  </si>
  <si>
    <t>BORMSA Results Stage 3</t>
  </si>
  <si>
    <t>Cameron Moody</t>
  </si>
  <si>
    <t>Holden</t>
  </si>
  <si>
    <t>Commodore</t>
  </si>
  <si>
    <t>Red</t>
  </si>
  <si>
    <t>BORMSA</t>
  </si>
  <si>
    <t>Peter Eyles</t>
  </si>
  <si>
    <t>MCC</t>
  </si>
  <si>
    <t>Toyota</t>
  </si>
  <si>
    <t>Corona</t>
  </si>
  <si>
    <t>White</t>
  </si>
  <si>
    <t>Dene Courtis</t>
  </si>
  <si>
    <t>Corolla</t>
  </si>
  <si>
    <t>Zac Eyles</t>
  </si>
  <si>
    <t>Robert King</t>
  </si>
  <si>
    <t>AMC</t>
  </si>
  <si>
    <t>Sam Eyles</t>
  </si>
  <si>
    <t>Mark Davies</t>
  </si>
  <si>
    <t>Hyundai</t>
  </si>
  <si>
    <t>Excel</t>
  </si>
  <si>
    <t>Blue</t>
  </si>
  <si>
    <t>Greg Whiteman</t>
  </si>
  <si>
    <t>Lisa White</t>
  </si>
  <si>
    <t>Alex White</t>
  </si>
  <si>
    <t>LCC</t>
  </si>
  <si>
    <t>D/L</t>
  </si>
  <si>
    <t>Daihatsu</t>
  </si>
  <si>
    <t>Charade</t>
  </si>
  <si>
    <t>Roger McNaughton</t>
  </si>
  <si>
    <t>SWTCC</t>
  </si>
  <si>
    <t>Celica</t>
  </si>
  <si>
    <t>White Lightning</t>
  </si>
  <si>
    <t>1:07.16??</t>
  </si>
  <si>
    <t>Out o Garage</t>
  </si>
  <si>
    <t>WD</t>
  </si>
  <si>
    <t>DNS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</si>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</sst>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:ss.00"/>
    <numFmt numFmtId="165" formatCode="[$-C09]d\ mmmm\ yyyy;@"/>
    <numFmt numFmtId="166" formatCode="h:mm:ss.00"/>
    <numFmt numFmtId="167" formatCode="h:mm:ss\.ss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47" fontId="2" fillId="0" borderId="0" xfId="0" applyNumberFormat="1" applyFont="1"/>
    <xf numFmtId="0" fontId="0" fillId="0" borderId="0" xfId="0" applyAlignment="1">
      <alignment horizontal="center"/>
    </xf>
    <xf numFmtId="47" fontId="2" fillId="0" borderId="0" xfId="0" applyNumberFormat="1" applyFont="1" applyAlignment="1">
      <alignment horizontal="center"/>
    </xf>
    <xf numFmtId="47" fontId="3" fillId="0" borderId="0" xfId="0" applyNumberFormat="1" applyFont="1" applyAlignment="1">
      <alignment horizontal="center"/>
    </xf>
    <xf numFmtId="47" fontId="3" fillId="0" borderId="0" xfId="0" applyNumberFormat="1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/>
    <xf numFmtId="47" fontId="2" fillId="0" borderId="2" xfId="0" applyNumberFormat="1" applyFont="1" applyBorder="1" applyAlignment="1">
      <alignment horizontal="center"/>
    </xf>
    <xf numFmtId="47" fontId="2" fillId="0" borderId="3" xfId="0" applyNumberFormat="1" applyFont="1" applyBorder="1" applyAlignment="1">
      <alignment horizontal="center"/>
    </xf>
    <xf numFmtId="47" fontId="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7" fontId="2" fillId="0" borderId="2" xfId="0" applyNumberFormat="1" applyFont="1" applyBorder="1"/>
    <xf numFmtId="47" fontId="2" fillId="0" borderId="3" xfId="0" applyNumberFormat="1" applyFont="1" applyBorder="1"/>
    <xf numFmtId="0" fontId="4" fillId="0" borderId="8" xfId="0" applyFont="1" applyBorder="1" applyAlignment="1"/>
    <xf numFmtId="0" fontId="4" fillId="0" borderId="0" xfId="0" applyFont="1"/>
    <xf numFmtId="47" fontId="7" fillId="0" borderId="2" xfId="0" applyNumberFormat="1" applyFont="1" applyBorder="1" applyAlignment="1">
      <alignment horizontal="center"/>
    </xf>
    <xf numFmtId="47" fontId="7" fillId="0" borderId="3" xfId="0" applyNumberFormat="1" applyFont="1" applyBorder="1" applyAlignment="1">
      <alignment horizontal="center"/>
    </xf>
    <xf numFmtId="47" fontId="7" fillId="0" borderId="2" xfId="0" applyNumberFormat="1" applyFont="1" applyBorder="1"/>
    <xf numFmtId="47" fontId="7" fillId="0" borderId="3" xfId="0" applyNumberFormat="1" applyFont="1" applyBorder="1"/>
    <xf numFmtId="0" fontId="4" fillId="0" borderId="9" xfId="0" applyFont="1" applyBorder="1" applyAlignment="1"/>
    <xf numFmtId="47" fontId="5" fillId="2" borderId="10" xfId="0" applyNumberFormat="1" applyFont="1" applyFill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0" fontId="4" fillId="0" borderId="8" xfId="0" applyFont="1" applyFill="1" applyBorder="1" applyAlignment="1"/>
    <xf numFmtId="47" fontId="7" fillId="0" borderId="4" xfId="0" applyNumberFormat="1" applyFont="1" applyBorder="1" applyAlignment="1">
      <alignment horizontal="center"/>
    </xf>
    <xf numFmtId="47" fontId="7" fillId="0" borderId="4" xfId="0" applyNumberFormat="1" applyFont="1" applyBorder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11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right"/>
    </xf>
    <xf numFmtId="47" fontId="4" fillId="0" borderId="8" xfId="0" applyNumberFormat="1" applyFont="1" applyBorder="1" applyAlignment="1"/>
    <xf numFmtId="47" fontId="5" fillId="2" borderId="18" xfId="0" applyNumberFormat="1" applyFont="1" applyFill="1" applyBorder="1" applyAlignment="1" applyProtection="1">
      <alignment horizontal="center"/>
    </xf>
    <xf numFmtId="47" fontId="5" fillId="2" borderId="19" xfId="0" applyNumberFormat="1" applyFont="1" applyFill="1" applyBorder="1" applyAlignment="1">
      <alignment horizontal="center"/>
    </xf>
    <xf numFmtId="47" fontId="5" fillId="2" borderId="18" xfId="0" applyNumberFormat="1" applyFont="1" applyFill="1" applyBorder="1" applyAlignment="1">
      <alignment horizontal="center"/>
    </xf>
    <xf numFmtId="47" fontId="2" fillId="0" borderId="4" xfId="0" applyNumberFormat="1" applyFon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textRotation="90"/>
    </xf>
    <xf numFmtId="0" fontId="4" fillId="0" borderId="21" xfId="0" applyFont="1" applyFill="1" applyBorder="1" applyAlignment="1">
      <alignment horizontal="left"/>
    </xf>
    <xf numFmtId="0" fontId="4" fillId="0" borderId="21" xfId="0" applyFont="1" applyFill="1" applyBorder="1"/>
    <xf numFmtId="0" fontId="4" fillId="0" borderId="20" xfId="0" applyFont="1" applyFill="1" applyBorder="1" applyAlignment="1">
      <alignment horizontal="center"/>
    </xf>
    <xf numFmtId="47" fontId="2" fillId="0" borderId="2" xfId="0" applyNumberFormat="1" applyFont="1" applyFill="1" applyBorder="1"/>
    <xf numFmtId="0" fontId="11" fillId="0" borderId="22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Border="1" applyAlignment="1"/>
    <xf numFmtId="164" fontId="5" fillId="2" borderId="24" xfId="0" applyNumberFormat="1" applyFont="1" applyFill="1" applyBorder="1" applyAlignment="1">
      <alignment horizontal="center"/>
    </xf>
    <xf numFmtId="164" fontId="5" fillId="2" borderId="25" xfId="0" applyNumberFormat="1" applyFont="1" applyFill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8" fillId="0" borderId="27" xfId="0" applyNumberFormat="1" applyFont="1" applyFill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8" fillId="0" borderId="27" xfId="0" applyNumberFormat="1" applyFont="1" applyBorder="1"/>
    <xf numFmtId="164" fontId="2" fillId="0" borderId="29" xfId="0" applyNumberFormat="1" applyFont="1" applyBorder="1"/>
    <xf numFmtId="164" fontId="8" fillId="0" borderId="29" xfId="0" applyNumberFormat="1" applyFont="1" applyBorder="1"/>
    <xf numFmtId="164" fontId="2" fillId="0" borderId="0" xfId="0" applyNumberFormat="1" applyFont="1"/>
    <xf numFmtId="164" fontId="2" fillId="0" borderId="26" xfId="0" applyNumberFormat="1" applyFont="1" applyBorder="1"/>
    <xf numFmtId="164" fontId="2" fillId="0" borderId="28" xfId="0" applyNumberFormat="1" applyFont="1" applyBorder="1"/>
    <xf numFmtId="164" fontId="5" fillId="2" borderId="30" xfId="0" applyNumberFormat="1" applyFont="1" applyFill="1" applyBorder="1" applyAlignment="1">
      <alignment horizontal="center"/>
    </xf>
    <xf numFmtId="164" fontId="8" fillId="0" borderId="26" xfId="0" applyNumberFormat="1" applyFont="1" applyBorder="1"/>
    <xf numFmtId="164" fontId="0" fillId="0" borderId="0" xfId="0" applyNumberFormat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164" fontId="9" fillId="0" borderId="33" xfId="0" applyNumberFormat="1" applyFont="1" applyBorder="1" applyAlignment="1">
      <alignment horizontal="center"/>
    </xf>
    <xf numFmtId="164" fontId="9" fillId="0" borderId="34" xfId="0" applyNumberFormat="1" applyFont="1" applyBorder="1" applyAlignment="1">
      <alignment horizontal="center"/>
    </xf>
    <xf numFmtId="164" fontId="4" fillId="0" borderId="8" xfId="0" applyNumberFormat="1" applyFont="1" applyBorder="1" applyAlignment="1"/>
    <xf numFmtId="164" fontId="5" fillId="2" borderId="18" xfId="0" applyNumberFormat="1" applyFont="1" applyFill="1" applyBorder="1" applyAlignment="1" applyProtection="1">
      <alignment horizontal="center"/>
    </xf>
    <xf numFmtId="164" fontId="2" fillId="0" borderId="35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164" fontId="7" fillId="0" borderId="36" xfId="0" applyNumberFormat="1" applyFont="1" applyBorder="1"/>
    <xf numFmtId="164" fontId="9" fillId="0" borderId="36" xfId="0" applyNumberFormat="1" applyFont="1" applyFill="1" applyBorder="1"/>
    <xf numFmtId="164" fontId="7" fillId="0" borderId="26" xfId="0" applyNumberFormat="1" applyFont="1" applyBorder="1" applyAlignment="1">
      <alignment horizontal="center"/>
    </xf>
    <xf numFmtId="164" fontId="7" fillId="0" borderId="27" xfId="0" applyNumberFormat="1" applyFont="1" applyBorder="1"/>
    <xf numFmtId="164" fontId="9" fillId="0" borderId="27" xfId="0" applyNumberFormat="1" applyFont="1" applyFill="1" applyBorder="1"/>
    <xf numFmtId="164" fontId="7" fillId="0" borderId="28" xfId="0" applyNumberFormat="1" applyFont="1" applyBorder="1" applyAlignment="1">
      <alignment horizontal="center"/>
    </xf>
    <xf numFmtId="164" fontId="7" fillId="0" borderId="29" xfId="0" applyNumberFormat="1" applyFont="1" applyBorder="1"/>
    <xf numFmtId="164" fontId="9" fillId="0" borderId="29" xfId="0" applyNumberFormat="1" applyFont="1" applyFill="1" applyBorder="1"/>
    <xf numFmtId="164" fontId="3" fillId="0" borderId="0" xfId="0" applyNumberFormat="1" applyFont="1"/>
    <xf numFmtId="164" fontId="7" fillId="0" borderId="39" xfId="0" applyNumberFormat="1" applyFont="1" applyBorder="1"/>
    <xf numFmtId="164" fontId="7" fillId="0" borderId="26" xfId="0" applyNumberFormat="1" applyFont="1" applyBorder="1"/>
    <xf numFmtId="164" fontId="7" fillId="0" borderId="28" xfId="0" applyNumberFormat="1" applyFont="1" applyBorder="1"/>
    <xf numFmtId="164" fontId="5" fillId="2" borderId="31" xfId="0" applyNumberFormat="1" applyFont="1" applyFill="1" applyBorder="1" applyAlignment="1" applyProtection="1">
      <alignment horizontal="center"/>
    </xf>
    <xf numFmtId="164" fontId="5" fillId="2" borderId="32" xfId="0" applyNumberFormat="1" applyFont="1" applyFill="1" applyBorder="1" applyAlignment="1" applyProtection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164" fontId="5" fillId="2" borderId="40" xfId="0" applyNumberFormat="1" applyFont="1" applyFill="1" applyBorder="1" applyAlignment="1">
      <alignment horizontal="center"/>
    </xf>
    <xf numFmtId="164" fontId="5" fillId="2" borderId="41" xfId="0" applyNumberFormat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164" fontId="9" fillId="0" borderId="36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164" fontId="9" fillId="0" borderId="36" xfId="0" applyNumberFormat="1" applyFont="1" applyBorder="1"/>
    <xf numFmtId="164" fontId="9" fillId="0" borderId="27" xfId="0" applyNumberFormat="1" applyFont="1" applyBorder="1"/>
    <xf numFmtId="164" fontId="9" fillId="0" borderId="29" xfId="0" applyNumberFormat="1" applyFont="1" applyBorder="1"/>
    <xf numFmtId="164" fontId="5" fillId="2" borderId="42" xfId="0" applyNumberFormat="1" applyFont="1" applyFill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164" fontId="9" fillId="0" borderId="43" xfId="0" applyNumberFormat="1" applyFont="1" applyBorder="1" applyAlignment="1">
      <alignment horizontal="center"/>
    </xf>
    <xf numFmtId="164" fontId="9" fillId="0" borderId="44" xfId="0" applyNumberFormat="1" applyFont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8" fillId="0" borderId="36" xfId="0" applyNumberFormat="1" applyFont="1" applyBorder="1" applyAlignment="1">
      <alignment horizontal="center"/>
    </xf>
    <xf numFmtId="164" fontId="8" fillId="0" borderId="27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center"/>
    </xf>
    <xf numFmtId="164" fontId="8" fillId="0" borderId="36" xfId="0" applyNumberFormat="1" applyFont="1" applyBorder="1"/>
    <xf numFmtId="164" fontId="2" fillId="0" borderId="39" xfId="0" applyNumberFormat="1" applyFont="1" applyBorder="1"/>
    <xf numFmtId="164" fontId="5" fillId="2" borderId="45" xfId="0" applyNumberFormat="1" applyFont="1" applyFill="1" applyBorder="1" applyAlignment="1">
      <alignment horizontal="center"/>
    </xf>
    <xf numFmtId="164" fontId="2" fillId="0" borderId="35" xfId="0" applyNumberFormat="1" applyFont="1" applyBorder="1"/>
    <xf numFmtId="164" fontId="2" fillId="0" borderId="37" xfId="0" applyNumberFormat="1" applyFont="1" applyBorder="1"/>
    <xf numFmtId="164" fontId="2" fillId="0" borderId="38" xfId="0" applyNumberFormat="1" applyFont="1" applyBorder="1"/>
    <xf numFmtId="164" fontId="8" fillId="0" borderId="17" xfId="0" applyNumberFormat="1" applyFont="1" applyBorder="1" applyAlignment="1">
      <alignment horizontal="center"/>
    </xf>
    <xf numFmtId="164" fontId="8" fillId="0" borderId="43" xfId="0" applyNumberFormat="1" applyFont="1" applyBorder="1" applyAlignment="1">
      <alignment horizontal="center"/>
    </xf>
    <xf numFmtId="164" fontId="8" fillId="0" borderId="44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 textRotation="90"/>
    </xf>
    <xf numFmtId="164" fontId="5" fillId="0" borderId="46" xfId="0" applyNumberFormat="1" applyFont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/>
    </xf>
    <xf numFmtId="0" fontId="12" fillId="0" borderId="8" xfId="0" applyFont="1" applyBorder="1" applyAlignment="1">
      <alignment horizontal="right" wrapText="1"/>
    </xf>
    <xf numFmtId="0" fontId="10" fillId="0" borderId="21" xfId="0" applyFont="1" applyFill="1" applyBorder="1" applyAlignment="1"/>
    <xf numFmtId="0" fontId="12" fillId="0" borderId="8" xfId="0" applyFont="1" applyBorder="1" applyAlignment="1">
      <alignment horizontal="right"/>
    </xf>
    <xf numFmtId="0" fontId="10" fillId="0" borderId="21" xfId="0" applyNumberFormat="1" applyFont="1" applyBorder="1" applyAlignment="1"/>
    <xf numFmtId="0" fontId="10" fillId="0" borderId="21" xfId="0" applyFont="1" applyBorder="1" applyAlignment="1"/>
    <xf numFmtId="0" fontId="0" fillId="0" borderId="1" xfId="0" applyBorder="1" applyAlignment="1"/>
    <xf numFmtId="0" fontId="0" fillId="0" borderId="5" xfId="0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5" xfId="0" applyBorder="1" applyAlignment="1"/>
    <xf numFmtId="164" fontId="5" fillId="0" borderId="21" xfId="0" applyNumberFormat="1" applyFont="1" applyBorder="1" applyAlignment="1">
      <alignment horizontal="center" textRotation="90" wrapText="1"/>
    </xf>
    <xf numFmtId="164" fontId="0" fillId="0" borderId="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14" fillId="0" borderId="4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164" fontId="14" fillId="0" borderId="48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5" fillId="0" borderId="4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164" fontId="15" fillId="0" borderId="48" xfId="0" applyNumberFormat="1" applyFont="1" applyBorder="1" applyAlignment="1">
      <alignment horizontal="center"/>
    </xf>
    <xf numFmtId="0" fontId="0" fillId="0" borderId="1" xfId="0" applyFill="1" applyBorder="1"/>
    <xf numFmtId="0" fontId="4" fillId="0" borderId="46" xfId="0" applyFont="1" applyFill="1" applyBorder="1" applyAlignment="1">
      <alignment wrapText="1"/>
    </xf>
    <xf numFmtId="164" fontId="8" fillId="0" borderId="29" xfId="0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47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11" fillId="0" borderId="15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164" fontId="15" fillId="0" borderId="49" xfId="0" applyNumberFormat="1" applyFont="1" applyBorder="1" applyAlignment="1">
      <alignment horizontal="center"/>
    </xf>
    <xf numFmtId="164" fontId="15" fillId="0" borderId="50" xfId="0" applyNumberFormat="1" applyFont="1" applyBorder="1" applyAlignment="1">
      <alignment horizontal="center"/>
    </xf>
    <xf numFmtId="0" fontId="0" fillId="0" borderId="0" xfId="0" applyFill="1"/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47" xfId="0" applyFont="1" applyBorder="1" applyAlignment="1">
      <alignment horizontal="center"/>
    </xf>
    <xf numFmtId="0" fontId="13" fillId="0" borderId="0" xfId="0" applyFont="1" applyFill="1"/>
    <xf numFmtId="0" fontId="13" fillId="0" borderId="1" xfId="0" applyFont="1" applyFill="1" applyBorder="1"/>
    <xf numFmtId="0" fontId="13" fillId="0" borderId="0" xfId="0" applyFont="1" applyAlignment="1">
      <alignment horizontal="left"/>
    </xf>
    <xf numFmtId="0" fontId="13" fillId="0" borderId="47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49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49" xfId="0" applyFont="1" applyBorder="1" applyAlignment="1">
      <alignment horizontal="right"/>
    </xf>
    <xf numFmtId="0" fontId="12" fillId="0" borderId="8" xfId="0" applyFont="1" applyBorder="1" applyAlignment="1">
      <alignment horizontal="right" wrapText="1"/>
    </xf>
    <xf numFmtId="47" fontId="5" fillId="2" borderId="11" xfId="0" applyNumberFormat="1" applyFont="1" applyFill="1" applyBorder="1" applyAlignment="1">
      <alignment horizontal="center"/>
    </xf>
    <xf numFmtId="47" fontId="5" fillId="2" borderId="12" xfId="0" applyNumberFormat="1" applyFont="1" applyFill="1" applyBorder="1" applyAlignment="1">
      <alignment horizontal="center"/>
    </xf>
    <xf numFmtId="47" fontId="5" fillId="2" borderId="13" xfId="0" applyNumberFormat="1" applyFont="1" applyFill="1" applyBorder="1" applyAlignment="1">
      <alignment horizontal="center"/>
    </xf>
    <xf numFmtId="47" fontId="5" fillId="2" borderId="11" xfId="0" applyNumberFormat="1" applyFont="1" applyFill="1" applyBorder="1" applyAlignment="1" applyProtection="1">
      <alignment horizontal="center"/>
    </xf>
    <xf numFmtId="47" fontId="5" fillId="2" borderId="12" xfId="0" applyNumberFormat="1" applyFont="1" applyFill="1" applyBorder="1" applyAlignment="1" applyProtection="1">
      <alignment horizontal="center"/>
    </xf>
    <xf numFmtId="47" fontId="5" fillId="2" borderId="13" xfId="0" applyNumberFormat="1" applyFont="1" applyFill="1" applyBorder="1" applyAlignment="1" applyProtection="1">
      <alignment horizontal="center"/>
    </xf>
    <xf numFmtId="47" fontId="5" fillId="2" borderId="52" xfId="0" applyNumberFormat="1" applyFont="1" applyFill="1" applyBorder="1" applyAlignment="1">
      <alignment horizontal="center"/>
    </xf>
    <xf numFmtId="47" fontId="5" fillId="2" borderId="53" xfId="0" applyNumberFormat="1" applyFont="1" applyFill="1" applyBorder="1" applyAlignment="1">
      <alignment horizontal="center"/>
    </xf>
    <xf numFmtId="47" fontId="5" fillId="2" borderId="45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/>
    </xf>
    <xf numFmtId="165" fontId="12" fillId="0" borderId="8" xfId="0" applyNumberFormat="1" applyFont="1" applyBorder="1" applyAlignment="1">
      <alignment horizontal="right"/>
    </xf>
    <xf numFmtId="0" fontId="10" fillId="0" borderId="54" xfId="0" applyFont="1" applyBorder="1" applyAlignment="1"/>
    <xf numFmtId="0" fontId="10" fillId="0" borderId="55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247650</xdr:colOff>
      <xdr:row>0</xdr:row>
      <xdr:rowOff>542925</xdr:rowOff>
    </xdr:to>
    <xdr:pic>
      <xdr:nvPicPr>
        <xdr:cNvPr id="1184" name="Picture 3" descr="borm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819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600075</xdr:colOff>
      <xdr:row>1</xdr:row>
      <xdr:rowOff>247650</xdr:rowOff>
    </xdr:to>
    <xdr:pic>
      <xdr:nvPicPr>
        <xdr:cNvPr id="12445" name="Picture 3" descr="borm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819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552450</xdr:colOff>
      <xdr:row>0</xdr:row>
      <xdr:rowOff>161925</xdr:rowOff>
    </xdr:to>
    <xdr:pic>
      <xdr:nvPicPr>
        <xdr:cNvPr id="7483" name="Picture 1" descr="borsa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524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276225</xdr:colOff>
      <xdr:row>0</xdr:row>
      <xdr:rowOff>542925</xdr:rowOff>
    </xdr:to>
    <xdr:pic>
      <xdr:nvPicPr>
        <xdr:cNvPr id="7484" name="Picture 2" descr="borms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819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276225</xdr:colOff>
      <xdr:row>1</xdr:row>
      <xdr:rowOff>0</xdr:rowOff>
    </xdr:to>
    <xdr:pic>
      <xdr:nvPicPr>
        <xdr:cNvPr id="8354" name="Picture 5" descr="borm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819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276225</xdr:colOff>
      <xdr:row>0</xdr:row>
      <xdr:rowOff>542925</xdr:rowOff>
    </xdr:to>
    <xdr:pic>
      <xdr:nvPicPr>
        <xdr:cNvPr id="9375" name="Picture 2" descr="borm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819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276225</xdr:colOff>
      <xdr:row>1</xdr:row>
      <xdr:rowOff>0</xdr:rowOff>
    </xdr:to>
    <xdr:pic>
      <xdr:nvPicPr>
        <xdr:cNvPr id="10399" name="Picture 2" descr="borm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819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238125</xdr:colOff>
      <xdr:row>1</xdr:row>
      <xdr:rowOff>247650</xdr:rowOff>
    </xdr:to>
    <xdr:pic>
      <xdr:nvPicPr>
        <xdr:cNvPr id="2208" name="Picture 3" descr="borm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819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2</xdr:col>
      <xdr:colOff>247650</xdr:colOff>
      <xdr:row>1</xdr:row>
      <xdr:rowOff>247650</xdr:rowOff>
    </xdr:to>
    <xdr:pic>
      <xdr:nvPicPr>
        <xdr:cNvPr id="3234" name="Picture 5" descr="borm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819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238125</xdr:colOff>
      <xdr:row>1</xdr:row>
      <xdr:rowOff>247650</xdr:rowOff>
    </xdr:to>
    <xdr:pic>
      <xdr:nvPicPr>
        <xdr:cNvPr id="4256" name="Picture 3" descr="borm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819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238125</xdr:colOff>
      <xdr:row>1</xdr:row>
      <xdr:rowOff>247650</xdr:rowOff>
    </xdr:to>
    <xdr:pic>
      <xdr:nvPicPr>
        <xdr:cNvPr id="6304" name="Picture 3" descr="borm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819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workbookViewId="0">
      <selection activeCell="F13" sqref="F13"/>
    </sheetView>
  </sheetViews>
  <sheetFormatPr defaultRowHeight="12.75" x14ac:dyDescent="0.2"/>
  <cols>
    <col min="1" max="1" width="4" style="2" bestFit="1" customWidth="1"/>
    <col min="2" max="2" width="19.5703125" style="6" customWidth="1"/>
    <col min="3" max="3" width="9.140625" style="9" bestFit="1"/>
    <col min="4" max="4" width="13.42578125" bestFit="1" customWidth="1"/>
    <col min="5" max="5" width="12" style="9" bestFit="1" customWidth="1"/>
    <col min="6" max="6" width="19.85546875" customWidth="1"/>
    <col min="7" max="7" width="18.5703125" customWidth="1"/>
  </cols>
  <sheetData>
    <row r="1" spans="1:9" ht="43.5" customHeight="1" x14ac:dyDescent="0.25">
      <c r="A1" s="213" t="s">
        <v>49</v>
      </c>
      <c r="B1" s="213"/>
      <c r="C1" s="213"/>
      <c r="D1" s="213"/>
      <c r="E1" s="213"/>
      <c r="F1" s="213"/>
      <c r="G1" s="213"/>
      <c r="H1" s="213"/>
    </row>
    <row r="2" spans="1:9" s="26" customFormat="1" ht="26.25" customHeight="1" x14ac:dyDescent="0.3">
      <c r="A2" s="58" t="s">
        <v>39</v>
      </c>
      <c r="B2" s="155" t="s">
        <v>0</v>
      </c>
      <c r="C2" s="56" t="s">
        <v>2</v>
      </c>
      <c r="D2" s="57" t="s">
        <v>3</v>
      </c>
      <c r="E2" s="56" t="s">
        <v>38</v>
      </c>
      <c r="F2" s="57" t="s">
        <v>4</v>
      </c>
      <c r="G2" s="57" t="s">
        <v>1</v>
      </c>
      <c r="H2" s="182" t="s">
        <v>62</v>
      </c>
    </row>
    <row r="3" spans="1:9" x14ac:dyDescent="0.2">
      <c r="A3" s="21">
        <v>1</v>
      </c>
      <c r="B3" s="199" t="s">
        <v>71</v>
      </c>
      <c r="C3" s="11" t="s">
        <v>75</v>
      </c>
      <c r="D3" s="7" t="s">
        <v>72</v>
      </c>
      <c r="E3" s="11" t="s">
        <v>73</v>
      </c>
      <c r="F3" s="7" t="s">
        <v>74</v>
      </c>
      <c r="G3" s="7"/>
      <c r="H3" s="185"/>
      <c r="I3" s="184"/>
    </row>
    <row r="4" spans="1:9" x14ac:dyDescent="0.2">
      <c r="A4" s="21">
        <v>2</v>
      </c>
      <c r="B4" s="199" t="s">
        <v>76</v>
      </c>
      <c r="C4" s="11" t="s">
        <v>77</v>
      </c>
      <c r="D4" s="7" t="s">
        <v>78</v>
      </c>
      <c r="E4" s="11" t="s">
        <v>79</v>
      </c>
      <c r="F4" s="7" t="s">
        <v>80</v>
      </c>
      <c r="G4" s="7"/>
      <c r="H4" s="185"/>
      <c r="I4" s="184"/>
    </row>
    <row r="5" spans="1:9" x14ac:dyDescent="0.2">
      <c r="A5" s="21">
        <v>3</v>
      </c>
      <c r="B5" s="203" t="s">
        <v>81</v>
      </c>
      <c r="C5" s="201" t="s">
        <v>75</v>
      </c>
      <c r="D5" s="204" t="s">
        <v>78</v>
      </c>
      <c r="E5" s="205" t="s">
        <v>82</v>
      </c>
      <c r="F5" s="204" t="s">
        <v>74</v>
      </c>
      <c r="G5" s="181"/>
      <c r="H5" s="206"/>
      <c r="I5" s="184"/>
    </row>
    <row r="6" spans="1:9" x14ac:dyDescent="0.2">
      <c r="A6" s="21">
        <v>4</v>
      </c>
      <c r="B6" s="203" t="s">
        <v>83</v>
      </c>
      <c r="C6" s="11" t="s">
        <v>77</v>
      </c>
      <c r="D6" s="7" t="s">
        <v>78</v>
      </c>
      <c r="E6" s="11" t="s">
        <v>79</v>
      </c>
      <c r="F6" s="7" t="s">
        <v>80</v>
      </c>
      <c r="G6" s="7"/>
      <c r="H6" s="185"/>
      <c r="I6" s="184"/>
    </row>
    <row r="7" spans="1:9" x14ac:dyDescent="0.2">
      <c r="A7" s="21">
        <v>5</v>
      </c>
      <c r="B7" s="203" t="s">
        <v>84</v>
      </c>
      <c r="C7" s="11" t="s">
        <v>85</v>
      </c>
      <c r="D7" s="7" t="s">
        <v>78</v>
      </c>
      <c r="E7" s="11" t="s">
        <v>82</v>
      </c>
      <c r="F7" s="7" t="s">
        <v>74</v>
      </c>
      <c r="G7" s="7"/>
      <c r="H7" s="185"/>
      <c r="I7" s="184"/>
    </row>
    <row r="8" spans="1:9" x14ac:dyDescent="0.2">
      <c r="A8" s="21">
        <v>6</v>
      </c>
      <c r="B8" s="203" t="s">
        <v>86</v>
      </c>
      <c r="C8" s="11" t="s">
        <v>77</v>
      </c>
      <c r="D8" s="7" t="s">
        <v>78</v>
      </c>
      <c r="E8" s="11" t="s">
        <v>79</v>
      </c>
      <c r="F8" s="7" t="s">
        <v>80</v>
      </c>
      <c r="G8" s="7"/>
      <c r="H8" s="185"/>
      <c r="I8" s="184"/>
    </row>
    <row r="9" spans="1:9" x14ac:dyDescent="0.2">
      <c r="A9" s="21">
        <v>7</v>
      </c>
      <c r="B9" s="203" t="s">
        <v>87</v>
      </c>
      <c r="C9" s="201" t="s">
        <v>75</v>
      </c>
      <c r="D9" s="7" t="s">
        <v>88</v>
      </c>
      <c r="E9" s="11" t="s">
        <v>89</v>
      </c>
      <c r="F9" s="7" t="s">
        <v>90</v>
      </c>
      <c r="G9" s="7"/>
      <c r="H9" s="202"/>
      <c r="I9" s="184"/>
    </row>
    <row r="10" spans="1:9" x14ac:dyDescent="0.2">
      <c r="A10" s="21">
        <v>8</v>
      </c>
      <c r="B10" s="203" t="s">
        <v>91</v>
      </c>
      <c r="C10" s="11" t="s">
        <v>95</v>
      </c>
      <c r="D10" s="200" t="s">
        <v>96</v>
      </c>
      <c r="E10" s="201" t="s">
        <v>97</v>
      </c>
      <c r="F10" s="7" t="s">
        <v>90</v>
      </c>
      <c r="G10" s="200"/>
      <c r="H10" s="185"/>
      <c r="I10" s="184"/>
    </row>
    <row r="11" spans="1:9" x14ac:dyDescent="0.2">
      <c r="A11" s="21">
        <v>9</v>
      </c>
      <c r="B11" s="203" t="s">
        <v>92</v>
      </c>
      <c r="C11" s="11" t="s">
        <v>94</v>
      </c>
      <c r="D11" s="200" t="s">
        <v>96</v>
      </c>
      <c r="E11" s="201" t="s">
        <v>97</v>
      </c>
      <c r="F11" s="7" t="s">
        <v>90</v>
      </c>
      <c r="G11" s="7"/>
      <c r="H11" s="185"/>
      <c r="I11" s="184"/>
    </row>
    <row r="12" spans="1:9" x14ac:dyDescent="0.2">
      <c r="A12" s="21">
        <v>10</v>
      </c>
      <c r="B12" s="203" t="s">
        <v>93</v>
      </c>
      <c r="C12" s="11" t="s">
        <v>94</v>
      </c>
      <c r="D12" s="200" t="s">
        <v>96</v>
      </c>
      <c r="E12" s="201" t="s">
        <v>97</v>
      </c>
      <c r="F12" s="7" t="s">
        <v>90</v>
      </c>
      <c r="G12" s="7"/>
      <c r="H12" s="185"/>
      <c r="I12" s="184"/>
    </row>
    <row r="13" spans="1:9" x14ac:dyDescent="0.2">
      <c r="A13" s="21">
        <v>11</v>
      </c>
      <c r="B13" s="203" t="s">
        <v>98</v>
      </c>
      <c r="C13" s="11" t="s">
        <v>99</v>
      </c>
      <c r="D13" s="7" t="s">
        <v>78</v>
      </c>
      <c r="E13" s="11" t="s">
        <v>100</v>
      </c>
      <c r="F13" s="7" t="s">
        <v>101</v>
      </c>
      <c r="G13" s="7"/>
      <c r="H13" s="185"/>
      <c r="I13" s="184"/>
    </row>
    <row r="14" spans="1:9" x14ac:dyDescent="0.2">
      <c r="A14" s="21">
        <v>12</v>
      </c>
      <c r="B14" s="199"/>
      <c r="C14" s="11"/>
      <c r="D14" s="7"/>
      <c r="E14" s="11"/>
      <c r="F14" s="7"/>
      <c r="G14" s="7"/>
      <c r="H14" s="185"/>
      <c r="I14" s="184"/>
    </row>
    <row r="15" spans="1:9" x14ac:dyDescent="0.2">
      <c r="A15" s="21">
        <v>13</v>
      </c>
      <c r="B15" s="199"/>
      <c r="C15" s="11"/>
      <c r="D15" s="7"/>
      <c r="E15" s="11"/>
      <c r="F15" s="7"/>
      <c r="G15" s="7"/>
      <c r="H15" s="185"/>
      <c r="I15" s="184"/>
    </row>
    <row r="16" spans="1:9" x14ac:dyDescent="0.2">
      <c r="A16" s="21">
        <v>14</v>
      </c>
      <c r="B16" s="199"/>
      <c r="C16" s="11"/>
      <c r="D16" s="181"/>
      <c r="F16" s="181"/>
      <c r="G16" s="181"/>
      <c r="H16" s="186"/>
      <c r="I16" s="184"/>
    </row>
    <row r="17" spans="1:9" x14ac:dyDescent="0.2">
      <c r="A17" s="21">
        <v>15</v>
      </c>
      <c r="B17" s="203"/>
      <c r="C17" s="201"/>
      <c r="D17" s="200"/>
      <c r="E17" s="201"/>
      <c r="F17" s="200"/>
      <c r="G17" s="200"/>
      <c r="H17" s="185"/>
      <c r="I17" s="184"/>
    </row>
    <row r="18" spans="1:9" x14ac:dyDescent="0.2">
      <c r="A18" s="21">
        <v>16</v>
      </c>
      <c r="B18" s="199"/>
      <c r="C18" s="11"/>
      <c r="D18" s="7"/>
      <c r="E18" s="11"/>
      <c r="F18" s="7"/>
      <c r="G18" s="7"/>
      <c r="H18" s="185"/>
      <c r="I18" s="184"/>
    </row>
    <row r="19" spans="1:9" x14ac:dyDescent="0.2">
      <c r="A19" s="21">
        <v>17</v>
      </c>
      <c r="B19" s="199"/>
      <c r="C19" s="11"/>
      <c r="D19" s="7"/>
      <c r="E19" s="11"/>
      <c r="F19" s="7"/>
      <c r="G19" s="7"/>
      <c r="H19" s="186"/>
      <c r="I19" s="184"/>
    </row>
    <row r="20" spans="1:9" x14ac:dyDescent="0.2">
      <c r="A20" s="21">
        <v>18</v>
      </c>
      <c r="B20" s="199"/>
      <c r="C20" s="11"/>
      <c r="D20" s="7"/>
      <c r="E20" s="201"/>
      <c r="F20" s="200"/>
      <c r="G20" s="7"/>
      <c r="H20" s="185"/>
      <c r="I20" s="184"/>
    </row>
    <row r="21" spans="1:9" x14ac:dyDescent="0.2">
      <c r="A21" s="21">
        <v>19</v>
      </c>
      <c r="B21" s="203"/>
      <c r="C21" s="11"/>
      <c r="D21" s="204"/>
      <c r="E21" s="205"/>
      <c r="F21" s="204"/>
      <c r="G21" s="204"/>
      <c r="H21" s="186"/>
      <c r="I21" s="184"/>
    </row>
    <row r="22" spans="1:9" x14ac:dyDescent="0.2">
      <c r="A22" s="21">
        <v>20</v>
      </c>
      <c r="B22" s="203"/>
      <c r="C22" s="201"/>
      <c r="D22" s="200"/>
      <c r="E22" s="201"/>
      <c r="F22" s="200"/>
      <c r="G22" s="200"/>
      <c r="H22" s="202"/>
      <c r="I22" s="184"/>
    </row>
    <row r="23" spans="1:9" x14ac:dyDescent="0.2">
      <c r="A23" s="21">
        <v>21</v>
      </c>
      <c r="B23" s="203"/>
      <c r="C23" s="11"/>
      <c r="D23" s="7"/>
      <c r="E23" s="11"/>
      <c r="F23" s="7"/>
      <c r="G23" s="7"/>
      <c r="H23" s="185"/>
      <c r="I23" s="184"/>
    </row>
    <row r="24" spans="1:9" x14ac:dyDescent="0.2">
      <c r="A24" s="21">
        <v>22</v>
      </c>
      <c r="B24" s="199"/>
      <c r="C24" s="11"/>
      <c r="D24" s="7"/>
      <c r="E24" s="11"/>
      <c r="F24" s="7"/>
      <c r="G24" s="7"/>
      <c r="H24" s="185"/>
      <c r="I24" s="184"/>
    </row>
    <row r="25" spans="1:9" x14ac:dyDescent="0.2">
      <c r="A25" s="21">
        <v>23</v>
      </c>
      <c r="B25" s="203"/>
      <c r="C25" s="11"/>
      <c r="D25" s="7"/>
      <c r="E25" s="11"/>
      <c r="F25" s="7"/>
      <c r="G25" s="7"/>
      <c r="H25" s="185"/>
      <c r="I25" s="184"/>
    </row>
    <row r="26" spans="1:9" x14ac:dyDescent="0.2">
      <c r="A26" s="21">
        <v>24</v>
      </c>
      <c r="B26" s="199"/>
      <c r="C26" s="11"/>
      <c r="D26" s="7"/>
      <c r="E26" s="11"/>
      <c r="F26" s="7"/>
      <c r="G26" s="7"/>
      <c r="H26" s="185"/>
      <c r="I26" s="184"/>
    </row>
    <row r="27" spans="1:9" x14ac:dyDescent="0.2">
      <c r="A27" s="21">
        <v>25</v>
      </c>
      <c r="B27" s="199"/>
      <c r="C27" s="11"/>
      <c r="D27" s="181"/>
      <c r="F27" s="181"/>
      <c r="G27" s="181"/>
      <c r="H27" s="186"/>
      <c r="I27" s="184"/>
    </row>
    <row r="28" spans="1:9" x14ac:dyDescent="0.2">
      <c r="A28" s="21">
        <v>26</v>
      </c>
      <c r="B28" s="203"/>
      <c r="C28" s="11"/>
      <c r="D28" s="181"/>
      <c r="F28" s="181"/>
      <c r="G28" s="181"/>
      <c r="H28" s="186"/>
      <c r="I28" s="184"/>
    </row>
    <row r="29" spans="1:9" x14ac:dyDescent="0.2">
      <c r="A29" s="21">
        <v>27</v>
      </c>
      <c r="B29" s="203"/>
      <c r="C29" s="11"/>
      <c r="D29" s="204"/>
      <c r="E29" s="205"/>
      <c r="F29" s="204"/>
      <c r="G29" s="204"/>
      <c r="H29" s="185"/>
      <c r="I29" s="184"/>
    </row>
    <row r="30" spans="1:9" x14ac:dyDescent="0.2">
      <c r="A30" s="21">
        <v>28</v>
      </c>
      <c r="B30" s="203"/>
      <c r="C30" s="11"/>
      <c r="D30" s="7"/>
      <c r="E30" s="11"/>
      <c r="F30" s="7"/>
      <c r="G30" s="7"/>
      <c r="H30" s="185"/>
      <c r="I30" s="184"/>
    </row>
    <row r="31" spans="1:9" x14ac:dyDescent="0.2">
      <c r="A31" s="21">
        <v>29</v>
      </c>
      <c r="B31" s="11"/>
      <c r="C31" s="11"/>
      <c r="D31" s="7"/>
      <c r="E31" s="11"/>
      <c r="F31" s="7"/>
      <c r="G31" s="7"/>
      <c r="H31" s="185"/>
      <c r="I31" s="184"/>
    </row>
    <row r="32" spans="1:9" x14ac:dyDescent="0.2">
      <c r="A32" s="21">
        <v>30</v>
      </c>
      <c r="B32" s="11"/>
      <c r="C32" s="11"/>
      <c r="D32" s="7"/>
      <c r="E32" s="11"/>
      <c r="F32" s="7"/>
      <c r="G32" s="7"/>
      <c r="H32" s="185"/>
      <c r="I32" s="184"/>
    </row>
    <row r="33" spans="1:9" x14ac:dyDescent="0.2">
      <c r="A33" s="21">
        <v>31</v>
      </c>
      <c r="B33" s="10"/>
      <c r="C33" s="11"/>
      <c r="D33" s="7"/>
      <c r="E33" s="11"/>
      <c r="F33" s="7"/>
      <c r="G33" s="7"/>
      <c r="H33" s="185"/>
    </row>
    <row r="34" spans="1:9" x14ac:dyDescent="0.2">
      <c r="A34" s="21">
        <v>32</v>
      </c>
      <c r="B34" s="10"/>
      <c r="C34" s="11"/>
      <c r="D34" s="7"/>
      <c r="E34" s="11"/>
      <c r="F34" s="7"/>
      <c r="G34" s="7"/>
      <c r="H34" s="185"/>
      <c r="I34" s="184"/>
    </row>
    <row r="35" spans="1:9" x14ac:dyDescent="0.2">
      <c r="A35" s="21">
        <v>33</v>
      </c>
      <c r="B35" s="10"/>
      <c r="C35" s="11"/>
      <c r="D35" s="7"/>
      <c r="E35" s="11"/>
      <c r="F35" s="7"/>
      <c r="G35" s="7"/>
      <c r="H35" s="185"/>
      <c r="I35" s="184"/>
    </row>
    <row r="36" spans="1:9" x14ac:dyDescent="0.2">
      <c r="A36" s="21">
        <v>34</v>
      </c>
      <c r="B36" s="10"/>
      <c r="C36" s="11"/>
      <c r="D36" s="7"/>
      <c r="E36" s="11"/>
      <c r="F36" s="7"/>
      <c r="G36" s="7"/>
      <c r="H36" s="185"/>
      <c r="I36" s="184"/>
    </row>
    <row r="37" spans="1:9" x14ac:dyDescent="0.2">
      <c r="A37" s="21">
        <v>35</v>
      </c>
      <c r="B37" s="10"/>
      <c r="C37" s="11"/>
      <c r="D37" s="7"/>
      <c r="E37" s="11"/>
      <c r="F37" s="7"/>
      <c r="G37" s="7"/>
      <c r="H37" s="185"/>
      <c r="I37" s="184"/>
    </row>
    <row r="38" spans="1:9" x14ac:dyDescent="0.2">
      <c r="A38" s="21">
        <v>36</v>
      </c>
      <c r="B38" s="10"/>
      <c r="C38" s="11"/>
      <c r="D38" s="7"/>
      <c r="E38" s="11"/>
      <c r="F38" s="7"/>
      <c r="G38" s="7"/>
      <c r="H38" s="185"/>
      <c r="I38" s="184"/>
    </row>
    <row r="39" spans="1:9" x14ac:dyDescent="0.2">
      <c r="A39" s="21">
        <v>37</v>
      </c>
      <c r="B39" s="10"/>
      <c r="C39" s="11"/>
      <c r="D39" s="7"/>
      <c r="E39" s="11"/>
      <c r="F39" s="7"/>
      <c r="G39" s="7"/>
      <c r="H39" s="185"/>
      <c r="I39" s="184"/>
    </row>
    <row r="40" spans="1:9" x14ac:dyDescent="0.2">
      <c r="A40" s="21">
        <v>38</v>
      </c>
      <c r="B40" s="10"/>
      <c r="C40" s="11"/>
      <c r="D40" s="7"/>
      <c r="E40" s="11"/>
      <c r="F40" s="7"/>
      <c r="G40" s="7"/>
      <c r="H40" s="185"/>
      <c r="I40" s="184"/>
    </row>
    <row r="41" spans="1:9" x14ac:dyDescent="0.2">
      <c r="A41" s="21">
        <v>39</v>
      </c>
      <c r="B41" s="10"/>
      <c r="C41" s="11"/>
      <c r="D41" s="7"/>
      <c r="E41" s="11"/>
      <c r="F41" s="7"/>
      <c r="G41" s="7"/>
      <c r="H41" s="185"/>
      <c r="I41" s="184"/>
    </row>
    <row r="42" spans="1:9" x14ac:dyDescent="0.2">
      <c r="A42" s="21">
        <v>40</v>
      </c>
      <c r="B42" s="10"/>
      <c r="C42" s="11"/>
      <c r="D42" s="7"/>
      <c r="E42" s="11"/>
      <c r="F42" s="7"/>
      <c r="G42" s="7"/>
      <c r="H42" s="185"/>
      <c r="I42" s="184"/>
    </row>
    <row r="43" spans="1:9" x14ac:dyDescent="0.2">
      <c r="A43" s="21">
        <v>41</v>
      </c>
      <c r="B43" s="10"/>
      <c r="C43" s="11"/>
      <c r="D43" s="7"/>
      <c r="E43" s="11"/>
      <c r="F43" s="7"/>
      <c r="G43" s="7"/>
      <c r="H43" s="185"/>
      <c r="I43" s="184"/>
    </row>
    <row r="44" spans="1:9" x14ac:dyDescent="0.2">
      <c r="A44" s="21">
        <v>42</v>
      </c>
      <c r="B44" s="10"/>
      <c r="C44" s="11"/>
      <c r="D44" s="7"/>
      <c r="E44" s="11"/>
      <c r="F44" s="7"/>
      <c r="G44" s="7"/>
      <c r="H44" s="185"/>
      <c r="I44" s="184"/>
    </row>
    <row r="45" spans="1:9" x14ac:dyDescent="0.2">
      <c r="A45" s="21">
        <v>43</v>
      </c>
      <c r="B45" s="10"/>
      <c r="C45" s="11"/>
      <c r="D45" s="7"/>
      <c r="E45" s="11"/>
      <c r="F45" s="7"/>
      <c r="G45" s="7"/>
      <c r="H45" s="185"/>
      <c r="I45" s="184"/>
    </row>
    <row r="46" spans="1:9" x14ac:dyDescent="0.2">
      <c r="A46" s="21">
        <v>44</v>
      </c>
      <c r="B46" s="10"/>
      <c r="C46" s="11"/>
      <c r="D46" s="7"/>
      <c r="E46" s="11"/>
      <c r="F46" s="7"/>
      <c r="G46" s="7"/>
      <c r="H46" s="185"/>
      <c r="I46" s="184"/>
    </row>
    <row r="47" spans="1:9" x14ac:dyDescent="0.2">
      <c r="A47" s="21">
        <v>45</v>
      </c>
      <c r="B47" s="10"/>
      <c r="C47" s="11"/>
      <c r="D47" s="7"/>
      <c r="E47" s="11"/>
      <c r="F47" s="7"/>
      <c r="G47" s="7"/>
      <c r="H47" s="185"/>
      <c r="I47" s="184"/>
    </row>
    <row r="48" spans="1:9" x14ac:dyDescent="0.2">
      <c r="A48" s="21">
        <v>46</v>
      </c>
      <c r="B48" s="10"/>
      <c r="C48" s="11"/>
      <c r="D48" s="7"/>
      <c r="E48" s="11"/>
      <c r="F48" s="7"/>
      <c r="G48" s="7"/>
      <c r="H48" s="185"/>
      <c r="I48" s="184"/>
    </row>
    <row r="49" spans="1:9" x14ac:dyDescent="0.2">
      <c r="A49" s="21">
        <v>47</v>
      </c>
      <c r="B49" s="10"/>
      <c r="C49" s="11"/>
      <c r="D49" s="7"/>
      <c r="E49" s="11"/>
      <c r="F49" s="7"/>
      <c r="G49" s="7"/>
      <c r="H49" s="185"/>
      <c r="I49" s="184"/>
    </row>
    <row r="50" spans="1:9" x14ac:dyDescent="0.2">
      <c r="A50" s="21">
        <v>48</v>
      </c>
      <c r="B50" s="10"/>
      <c r="C50" s="11"/>
      <c r="D50" s="7"/>
      <c r="E50" s="11"/>
      <c r="F50" s="7"/>
      <c r="G50" s="7"/>
      <c r="H50" s="185"/>
      <c r="I50" s="184"/>
    </row>
    <row r="51" spans="1:9" x14ac:dyDescent="0.2">
      <c r="A51" s="21">
        <v>49</v>
      </c>
      <c r="B51" s="10"/>
      <c r="C51" s="11"/>
      <c r="D51" s="7"/>
      <c r="E51" s="11"/>
      <c r="F51" s="7"/>
      <c r="G51" s="7"/>
      <c r="H51" s="185"/>
      <c r="I51" s="184"/>
    </row>
    <row r="52" spans="1:9" x14ac:dyDescent="0.2">
      <c r="A52" s="22">
        <v>50</v>
      </c>
      <c r="B52" s="20"/>
      <c r="C52" s="52"/>
      <c r="D52" s="53"/>
      <c r="E52" s="52"/>
      <c r="F52" s="53"/>
      <c r="G52" s="53"/>
      <c r="H52" s="187"/>
      <c r="I52" s="184"/>
    </row>
    <row r="53" spans="1:9" x14ac:dyDescent="0.2">
      <c r="A53" s="14"/>
      <c r="B53" s="12"/>
      <c r="C53" s="189"/>
      <c r="D53" s="190"/>
      <c r="E53" s="189"/>
      <c r="F53" s="190"/>
      <c r="G53" s="190"/>
      <c r="H53" s="14"/>
      <c r="I53" s="191"/>
    </row>
  </sheetData>
  <mergeCells count="1">
    <mergeCell ref="A1:H1"/>
  </mergeCells>
  <phoneticPr fontId="2" type="noConversion"/>
  <pageMargins left="0.39370078740157499" right="0.39370078740157499" top="0.39370078740157499" bottom="0.39370078740157499" header="0.511811023622047" footer="0.511811023622047"/>
  <pageSetup paperSize="9" scale="92" orientation="portrait" horizontalDpi="4294967293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1"/>
  <sheetViews>
    <sheetView showGridLines="0" tabSelected="1" topLeftCell="A3" workbookViewId="0">
      <selection activeCell="E17" sqref="E17"/>
    </sheetView>
  </sheetViews>
  <sheetFormatPr defaultRowHeight="12.75" x14ac:dyDescent="0.2"/>
  <cols>
    <col min="1" max="1" width="3.85546875" style="2" bestFit="1" customWidth="1"/>
    <col min="2" max="2" width="14.7109375" style="6" customWidth="1"/>
    <col min="3" max="3" width="9.28515625" style="6" customWidth="1"/>
    <col min="4" max="4" width="11" style="6" customWidth="1"/>
    <col min="5" max="5" width="3.28515625" style="2" bestFit="1" customWidth="1"/>
    <col min="6" max="6" width="7.28515625" style="71" bestFit="1" customWidth="1"/>
    <col min="7" max="18" width="6.140625" style="71" bestFit="1" customWidth="1"/>
    <col min="19" max="22" width="6.140625" style="71" customWidth="1"/>
    <col min="23" max="24" width="6.140625" style="104" bestFit="1" customWidth="1"/>
  </cols>
  <sheetData>
    <row r="1" spans="1:24" ht="24" customHeight="1" x14ac:dyDescent="0.25">
      <c r="A1" s="223" t="s">
        <v>67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 ht="21" customHeight="1" x14ac:dyDescent="0.25">
      <c r="A2" s="154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225">
        <f ca="1">TODAY()</f>
        <v>41155</v>
      </c>
      <c r="R2" s="225"/>
      <c r="S2" s="225"/>
      <c r="T2" s="225"/>
      <c r="U2" s="225"/>
      <c r="V2" s="225"/>
      <c r="W2" s="225"/>
      <c r="X2" s="225"/>
    </row>
    <row r="3" spans="1:24" s="26" customFormat="1" ht="45" customHeight="1" x14ac:dyDescent="0.3">
      <c r="A3" s="54" t="s">
        <v>39</v>
      </c>
      <c r="B3" s="158" t="s">
        <v>0</v>
      </c>
      <c r="C3" s="226" t="s">
        <v>48</v>
      </c>
      <c r="D3" s="227"/>
      <c r="E3" s="55" t="s">
        <v>17</v>
      </c>
      <c r="F3" s="151" t="s">
        <v>40</v>
      </c>
      <c r="G3" s="151" t="s">
        <v>7</v>
      </c>
      <c r="H3" s="151" t="s">
        <v>59</v>
      </c>
      <c r="I3" s="151" t="s">
        <v>60</v>
      </c>
      <c r="J3" s="151" t="s">
        <v>61</v>
      </c>
      <c r="K3" s="151" t="s">
        <v>34</v>
      </c>
      <c r="L3" s="151" t="s">
        <v>35</v>
      </c>
      <c r="M3" s="151" t="s">
        <v>36</v>
      </c>
      <c r="N3" s="151" t="s">
        <v>37</v>
      </c>
      <c r="O3" s="151" t="s">
        <v>30</v>
      </c>
      <c r="P3" s="151" t="s">
        <v>31</v>
      </c>
      <c r="Q3" s="151" t="s">
        <v>32</v>
      </c>
      <c r="R3" s="151" t="s">
        <v>33</v>
      </c>
      <c r="S3" s="151" t="s">
        <v>63</v>
      </c>
      <c r="T3" s="151" t="s">
        <v>64</v>
      </c>
      <c r="U3" s="151" t="s">
        <v>65</v>
      </c>
      <c r="V3" s="151" t="s">
        <v>66</v>
      </c>
      <c r="W3" s="151" t="s">
        <v>5</v>
      </c>
      <c r="X3" s="152" t="s">
        <v>6</v>
      </c>
    </row>
    <row r="4" spans="1:24" ht="13.5" x14ac:dyDescent="0.25">
      <c r="A4" s="211">
        <f>Drivers!A3</f>
        <v>1</v>
      </c>
      <c r="B4" s="212" t="str">
        <f>Drivers!B3</f>
        <v>Cameron Moody</v>
      </c>
      <c r="C4" s="212" t="str">
        <f>Drivers!E3</f>
        <v>Commodore</v>
      </c>
      <c r="D4" s="212" t="str">
        <f>Drivers!F3</f>
        <v>Red</v>
      </c>
      <c r="E4" s="196">
        <v>1</v>
      </c>
      <c r="F4" s="197">
        <f>SUM(G4:V4)</f>
        <v>1.6190046296296296E-2</v>
      </c>
      <c r="G4" s="197">
        <f>'Stage 1'!E4</f>
        <v>7.805555555555556E-4</v>
      </c>
      <c r="H4" s="197">
        <f>'Stage 1'!I4</f>
        <v>9.8344907407407387E-4</v>
      </c>
      <c r="I4" s="197">
        <f>'Stage 1'!M4</f>
        <v>7.8090277777777782E-4</v>
      </c>
      <c r="J4" s="197">
        <f>'Stage 1'!Q4</f>
        <v>9.8379629629629642E-4</v>
      </c>
      <c r="K4" s="197">
        <f>'Stage 2'!E4</f>
        <v>9.1296296296296297E-4</v>
      </c>
      <c r="L4" s="197">
        <f>'Stage 2'!I4</f>
        <v>8.7847222222222233E-4</v>
      </c>
      <c r="M4" s="197">
        <f>'Stage 2'!M4</f>
        <v>9.1539351851851851E-4</v>
      </c>
      <c r="N4" s="197">
        <f>'Stage 2'!Q4</f>
        <v>8.9375000000000001E-4</v>
      </c>
      <c r="O4" s="197">
        <f>'Stage 3'!E4</f>
        <v>1.0966435185185185E-3</v>
      </c>
      <c r="P4" s="197">
        <f>'Stage 3'!I4</f>
        <v>1.1971064814814815E-3</v>
      </c>
      <c r="Q4" s="197">
        <f>'Stage 3'!M4</f>
        <v>1.0680555555555556E-3</v>
      </c>
      <c r="R4" s="197">
        <f>'Stage 3'!Q4</f>
        <v>1.1681712962962963E-3</v>
      </c>
      <c r="S4" s="197">
        <f>'Stage 4'!E4</f>
        <v>1.0854166666666668E-3</v>
      </c>
      <c r="T4" s="197">
        <f>'Stage 4'!I4</f>
        <v>1.1761574074074074E-3</v>
      </c>
      <c r="U4" s="197">
        <f>'Stage 4'!M4</f>
        <v>1.0763888888888889E-3</v>
      </c>
      <c r="V4" s="197">
        <f>'Stage 4'!Q4</f>
        <v>1.192824074074074E-3</v>
      </c>
      <c r="W4" s="197">
        <f>F4-$F$4</f>
        <v>0</v>
      </c>
      <c r="X4" s="198"/>
    </row>
    <row r="5" spans="1:24" ht="13.5" x14ac:dyDescent="0.25">
      <c r="A5" s="171">
        <f>Drivers!A5</f>
        <v>3</v>
      </c>
      <c r="B5" s="172" t="str">
        <f>Drivers!B5</f>
        <v>Dene Courtis</v>
      </c>
      <c r="C5" s="172" t="str">
        <f>Drivers!E5</f>
        <v>Corolla</v>
      </c>
      <c r="D5" s="172" t="str">
        <f>Drivers!F5</f>
        <v>Red</v>
      </c>
      <c r="E5" s="173">
        <v>2</v>
      </c>
      <c r="F5" s="174">
        <f>SUM(G5:V5)</f>
        <v>1.6532407407407409E-2</v>
      </c>
      <c r="G5" s="174">
        <f>'Stage 1'!E6</f>
        <v>7.4039351851851859E-4</v>
      </c>
      <c r="H5" s="174">
        <f>'Stage 1'!I6</f>
        <v>9.283564814814815E-4</v>
      </c>
      <c r="I5" s="174">
        <f>'Stage 1'!M6</f>
        <v>7.4583333333333348E-4</v>
      </c>
      <c r="J5" s="174">
        <f>'Stage 1'!Q6</f>
        <v>9.494212962962963E-4</v>
      </c>
      <c r="K5" s="174">
        <f>'Stage 2'!E6</f>
        <v>8.4629629629629627E-4</v>
      </c>
      <c r="L5" s="174">
        <f>'Stage 2'!I6</f>
        <v>8.5324074074074078E-4</v>
      </c>
      <c r="M5" s="174">
        <f>'Stage 2'!M6</f>
        <v>8.6377314814814813E-4</v>
      </c>
      <c r="N5" s="174">
        <f>'Stage 2'!Q6</f>
        <v>8.449074074074075E-4</v>
      </c>
      <c r="O5" s="174">
        <f>'Stage 3'!E6</f>
        <v>1.0358796296296297E-3</v>
      </c>
      <c r="P5" s="174">
        <f>'Stage 3'!I6</f>
        <v>1.3417824074074072E-3</v>
      </c>
      <c r="Q5" s="174">
        <f>'Stage 3'!M6</f>
        <v>1.0250000000000001E-3</v>
      </c>
      <c r="R5" s="174">
        <f>'Stage 3'!Q6</f>
        <v>1.3075231481481479E-3</v>
      </c>
      <c r="S5" s="174">
        <f>'Stage 4'!E6</f>
        <v>1.2098379629629629E-3</v>
      </c>
      <c r="T5" s="174">
        <f>'Stage 4'!I6</f>
        <v>1.3256944444444444E-3</v>
      </c>
      <c r="U5" s="174">
        <f>'Stage 4'!M6</f>
        <v>1.2059027777777777E-3</v>
      </c>
      <c r="V5" s="174">
        <f>'Stage 4'!Q6</f>
        <v>1.3085648148148147E-3</v>
      </c>
      <c r="W5" s="174">
        <f>F5-$F$4</f>
        <v>3.4236111111111273E-4</v>
      </c>
      <c r="X5" s="175">
        <f>F5-F4</f>
        <v>3.4236111111111273E-4</v>
      </c>
    </row>
    <row r="6" spans="1:24" ht="13.5" x14ac:dyDescent="0.25">
      <c r="A6" s="171">
        <v>11</v>
      </c>
      <c r="B6" s="172" t="str">
        <f>Drivers!B13</f>
        <v>Roger McNaughton</v>
      </c>
      <c r="C6" s="172" t="str">
        <f>Drivers!E13</f>
        <v>Celica</v>
      </c>
      <c r="D6" s="172" t="str">
        <f>Drivers!F13</f>
        <v>White Lightning</v>
      </c>
      <c r="E6" s="173">
        <v>3</v>
      </c>
      <c r="F6" s="174">
        <f>SUM(G6:V6)</f>
        <v>1.662546296296296E-2</v>
      </c>
      <c r="G6" s="174">
        <f>'Stage 1'!E14</f>
        <v>8.1053240740740738E-4</v>
      </c>
      <c r="H6" s="174">
        <f>'Stage 1'!I14</f>
        <v>1.0232638888888889E-3</v>
      </c>
      <c r="I6" s="174">
        <f>'Stage 1'!M14</f>
        <v>8.6307870370370358E-4</v>
      </c>
      <c r="J6" s="174">
        <f>'Stage 1'!Q14</f>
        <v>1.002199074074074E-3</v>
      </c>
      <c r="K6" s="174">
        <f>'Stage 2'!E14</f>
        <v>9.3715277777777775E-4</v>
      </c>
      <c r="L6" s="174">
        <f>'Stage 2'!I14</f>
        <v>9.1006944444444436E-4</v>
      </c>
      <c r="M6" s="174">
        <f>'Stage 2'!M14</f>
        <v>9.5879629629629624E-4</v>
      </c>
      <c r="N6" s="174">
        <f>'Stage 2'!Q14</f>
        <v>8.9907407407407395E-4</v>
      </c>
      <c r="O6" s="174">
        <f>'Stage 3'!E14</f>
        <v>1.1172453703703704E-3</v>
      </c>
      <c r="P6" s="174">
        <f>'Stage 3'!I14</f>
        <v>1.2260416666666665E-3</v>
      </c>
      <c r="Q6" s="174">
        <f>'Stage 3'!M14</f>
        <v>1.1056712962962962E-3</v>
      </c>
      <c r="R6" s="174">
        <f>'Stage 3'!Q14</f>
        <v>1.1917824074074072E-3</v>
      </c>
      <c r="S6" s="174">
        <f>'Stage 4'!E14</f>
        <v>1.0940972222222222E-3</v>
      </c>
      <c r="T6" s="174">
        <f>'Stage 4'!I14</f>
        <v>1.2099537037037038E-3</v>
      </c>
      <c r="U6" s="174">
        <f>'Stage 4'!M14</f>
        <v>1.0901620370370371E-3</v>
      </c>
      <c r="V6" s="174">
        <f>'Stage 4'!Q14</f>
        <v>1.1863425925925928E-3</v>
      </c>
      <c r="W6" s="174">
        <f>F6-$F$4</f>
        <v>4.3541666666666382E-4</v>
      </c>
      <c r="X6" s="175">
        <f>F6-F5</f>
        <v>9.3055555555551089E-5</v>
      </c>
    </row>
    <row r="7" spans="1:24" ht="13.5" x14ac:dyDescent="0.25">
      <c r="A7" s="171">
        <f>Drivers!A9</f>
        <v>7</v>
      </c>
      <c r="B7" s="172" t="str">
        <f>Drivers!B9</f>
        <v>Mark Davies</v>
      </c>
      <c r="C7" s="172" t="str">
        <f>Drivers!E9</f>
        <v>Excel</v>
      </c>
      <c r="D7" s="172" t="str">
        <f>Drivers!F9</f>
        <v>Blue</v>
      </c>
      <c r="E7" s="196">
        <v>4</v>
      </c>
      <c r="F7" s="174">
        <f>SUM(G7:V7)</f>
        <v>1.6631828703703701E-2</v>
      </c>
      <c r="G7" s="174">
        <f>'Stage 1'!E10</f>
        <v>7.3460648148148148E-4</v>
      </c>
      <c r="H7" s="174">
        <f>'Stage 1'!I10</f>
        <v>9.1898148148148145E-4</v>
      </c>
      <c r="I7" s="174">
        <f>'Stage 1'!M10</f>
        <v>7.2731481481481475E-4</v>
      </c>
      <c r="J7" s="174">
        <f>'Stage 1'!Q10</f>
        <v>9.1655092592592602E-4</v>
      </c>
      <c r="K7" s="174">
        <f>'Stage 2'!E10</f>
        <v>9.0740740740740745E-4</v>
      </c>
      <c r="L7" s="174">
        <f>'Stage 2'!I10</f>
        <v>8.4270833333333333E-4</v>
      </c>
      <c r="M7" s="174">
        <f>'Stage 2'!M10</f>
        <v>8.5393518518518511E-4</v>
      </c>
      <c r="N7" s="174">
        <f>'Stage 2'!Q10</f>
        <v>8.5219907407407412E-4</v>
      </c>
      <c r="O7" s="174">
        <f>'Stage 3'!E10</f>
        <v>1.0152777777777777E-3</v>
      </c>
      <c r="P7" s="174">
        <f>'Stage 3'!I10</f>
        <v>1.283912037037037E-3</v>
      </c>
      <c r="Q7" s="174">
        <f>'Stage 3'!M10</f>
        <v>1.2214120370370369E-3</v>
      </c>
      <c r="R7" s="174">
        <f>'Stage 3'!Q10</f>
        <v>1.3075231481481479E-3</v>
      </c>
      <c r="S7" s="174">
        <f>'Stage 4'!E10</f>
        <v>1.2098379629629629E-3</v>
      </c>
      <c r="T7" s="174">
        <f>'Stage 4'!I10</f>
        <v>1.3256944444444444E-3</v>
      </c>
      <c r="U7" s="174">
        <f>'Stage 4'!M10</f>
        <v>1.2059027777777777E-3</v>
      </c>
      <c r="V7" s="174">
        <f>'Stage 4'!Q10</f>
        <v>1.3085648148148147E-3</v>
      </c>
      <c r="W7" s="174">
        <f>F7-$F$4</f>
        <v>4.4178240740740463E-4</v>
      </c>
      <c r="X7" s="175">
        <f>F7-F6</f>
        <v>6.3657407407408106E-6</v>
      </c>
    </row>
    <row r="8" spans="1:24" ht="13.5" x14ac:dyDescent="0.25">
      <c r="A8" s="171">
        <f>Drivers!A7</f>
        <v>5</v>
      </c>
      <c r="B8" s="172" t="str">
        <f>Drivers!B7</f>
        <v>Robert King</v>
      </c>
      <c r="C8" s="172" t="str">
        <f>Drivers!E7</f>
        <v>Corolla</v>
      </c>
      <c r="D8" s="172" t="str">
        <f>Drivers!F7</f>
        <v>Red</v>
      </c>
      <c r="E8" s="173">
        <v>5</v>
      </c>
      <c r="F8" s="174">
        <f>SUM(G8:V8)</f>
        <v>1.6797685185185183E-2</v>
      </c>
      <c r="G8" s="174">
        <f>'Stage 1'!E8</f>
        <v>7.4513888888888883E-4</v>
      </c>
      <c r="H8" s="174">
        <f>'Stage 1'!I8</f>
        <v>9.476851851851852E-4</v>
      </c>
      <c r="I8" s="174">
        <f>'Stage 1'!M8</f>
        <v>7.4432870370370375E-4</v>
      </c>
      <c r="J8" s="174">
        <f>'Stage 1'!Q8</f>
        <v>9.6111111111111104E-4</v>
      </c>
      <c r="K8" s="174">
        <f>'Stage 2'!E8</f>
        <v>8.7314814814814818E-4</v>
      </c>
      <c r="L8" s="174">
        <f>'Stage 2'!I8</f>
        <v>8.611111111111111E-4</v>
      </c>
      <c r="M8" s="174">
        <f>'Stage 2'!M8</f>
        <v>8.9189814814814817E-4</v>
      </c>
      <c r="N8" s="174">
        <f>'Stage 2'!Q8</f>
        <v>8.5393518518518511E-4</v>
      </c>
      <c r="O8" s="174">
        <f>'Stage 3'!E8</f>
        <v>1.0564814814814814E-3</v>
      </c>
      <c r="P8" s="174">
        <f>'Stage 3'!I8</f>
        <v>1.283912037037037E-3</v>
      </c>
      <c r="Q8" s="174">
        <f>'Stage 3'!M8</f>
        <v>1.2214120370370369E-3</v>
      </c>
      <c r="R8" s="174">
        <f>'Stage 3'!Q8</f>
        <v>1.3075231481481479E-3</v>
      </c>
      <c r="S8" s="174">
        <f>'Stage 4'!E8</f>
        <v>1.2098379629629629E-3</v>
      </c>
      <c r="T8" s="174">
        <f>'Stage 4'!I8</f>
        <v>1.3256944444444444E-3</v>
      </c>
      <c r="U8" s="174">
        <f>'Stage 4'!M8</f>
        <v>1.2059027777777777E-3</v>
      </c>
      <c r="V8" s="174">
        <f>'Stage 4'!Q8</f>
        <v>1.3085648148148147E-3</v>
      </c>
      <c r="W8" s="174">
        <f>F8-$F$4</f>
        <v>6.0763888888888673E-4</v>
      </c>
      <c r="X8" s="175">
        <f>F8-F7</f>
        <v>1.658564814814821E-4</v>
      </c>
    </row>
    <row r="9" spans="1:24" ht="13.5" x14ac:dyDescent="0.25">
      <c r="A9" s="171">
        <f>Drivers!A12</f>
        <v>10</v>
      </c>
      <c r="B9" s="172" t="str">
        <f>Drivers!B12</f>
        <v>Alex White</v>
      </c>
      <c r="C9" s="172" t="str">
        <f>Drivers!E12</f>
        <v>Charade</v>
      </c>
      <c r="D9" s="172" t="str">
        <f>Drivers!F12</f>
        <v>Blue</v>
      </c>
      <c r="E9" s="173">
        <v>6</v>
      </c>
      <c r="F9" s="174">
        <f>SUM(G9:V9)</f>
        <v>1.6989699074074074E-2</v>
      </c>
      <c r="G9" s="174">
        <f>'Stage 1'!E13</f>
        <v>7.5740740740740749E-4</v>
      </c>
      <c r="H9" s="174">
        <f>'Stage 1'!I13</f>
        <v>9.2407407407407412E-4</v>
      </c>
      <c r="I9" s="174">
        <f>'Stage 1'!M13</f>
        <v>7.424768518518518E-4</v>
      </c>
      <c r="J9" s="174">
        <f>'Stage 1'!Q13</f>
        <v>9.2048611111111107E-4</v>
      </c>
      <c r="K9" s="174">
        <f>'Stage 2'!E13</f>
        <v>8.7592592592592594E-4</v>
      </c>
      <c r="L9" s="174">
        <f>'Stage 2'!I13</f>
        <v>8.7847222222222233E-4</v>
      </c>
      <c r="M9" s="174">
        <f>'Stage 2'!M13</f>
        <v>8.8749999999999994E-4</v>
      </c>
      <c r="N9" s="174">
        <f>'Stage 2'!Q13</f>
        <v>8.4965277777777773E-4</v>
      </c>
      <c r="O9" s="174">
        <f>'Stage 3'!E13</f>
        <v>1.2329861111111111E-3</v>
      </c>
      <c r="P9" s="174">
        <f>'Stage 3'!I13</f>
        <v>1.3417824074074072E-3</v>
      </c>
      <c r="Q9" s="174">
        <f>'Stage 3'!M13</f>
        <v>1.2214120370370369E-3</v>
      </c>
      <c r="R9" s="174">
        <f>'Stage 3'!Q13</f>
        <v>1.3075231481481479E-3</v>
      </c>
      <c r="S9" s="174">
        <f>'Stage 4'!E13</f>
        <v>1.2098379629629629E-3</v>
      </c>
      <c r="T9" s="174">
        <f>'Stage 4'!I13</f>
        <v>1.3256944444444444E-3</v>
      </c>
      <c r="U9" s="174">
        <f>'Stage 4'!M13</f>
        <v>1.2059027777777777E-3</v>
      </c>
      <c r="V9" s="174">
        <f>'Stage 4'!Q13</f>
        <v>1.3085648148148147E-3</v>
      </c>
      <c r="W9" s="174">
        <f>F9-$F$4</f>
        <v>7.996527777777776E-4</v>
      </c>
      <c r="X9" s="175">
        <f>F9-F8</f>
        <v>1.9201388888889087E-4</v>
      </c>
    </row>
    <row r="10" spans="1:24" ht="13.5" x14ac:dyDescent="0.25">
      <c r="A10" s="171">
        <f>Drivers!A11</f>
        <v>9</v>
      </c>
      <c r="B10" s="172" t="str">
        <f>Drivers!B11</f>
        <v>Lisa White</v>
      </c>
      <c r="C10" s="172" t="str">
        <f>Drivers!E11</f>
        <v>Charade</v>
      </c>
      <c r="D10" s="172" t="str">
        <f>Drivers!F11</f>
        <v>Blue</v>
      </c>
      <c r="E10" s="196">
        <v>7</v>
      </c>
      <c r="F10" s="174">
        <f>SUM(G10:V10)</f>
        <v>1.7405092592592594E-2</v>
      </c>
      <c r="G10" s="174">
        <f>'Stage 1'!E12</f>
        <v>7.664351851851851E-4</v>
      </c>
      <c r="H10" s="174">
        <f>'Stage 1'!I12</f>
        <v>1.037962962962963E-3</v>
      </c>
      <c r="I10" s="174">
        <f>'Stage 1'!M12</f>
        <v>8.7673611111111123E-4</v>
      </c>
      <c r="J10" s="174">
        <f>'Stage 1'!Q12</f>
        <v>9.6608796296296297E-4</v>
      </c>
      <c r="K10" s="174">
        <f>'Stage 2'!E12</f>
        <v>8.9837962962962961E-4</v>
      </c>
      <c r="L10" s="174">
        <f>'Stage 2'!I12</f>
        <v>9.0277777777777784E-4</v>
      </c>
      <c r="M10" s="174">
        <f>'Stage 2'!M12</f>
        <v>9.3356481481481491E-4</v>
      </c>
      <c r="N10" s="174">
        <f>'Stage 2'!Q12</f>
        <v>8.6944444444444439E-4</v>
      </c>
      <c r="O10" s="174">
        <f>'Stage 3'!E12</f>
        <v>1.2329861111111111E-3</v>
      </c>
      <c r="P10" s="174">
        <f>'Stage 3'!I12</f>
        <v>1.3417824074074072E-3</v>
      </c>
      <c r="Q10" s="174">
        <f>'Stage 3'!M12</f>
        <v>1.2214120370370369E-3</v>
      </c>
      <c r="R10" s="174">
        <f>'Stage 3'!Q12</f>
        <v>1.3075231481481479E-3</v>
      </c>
      <c r="S10" s="174">
        <f>'Stage 4'!E12</f>
        <v>1.2098379629629629E-3</v>
      </c>
      <c r="T10" s="174">
        <f>'Stage 4'!I12</f>
        <v>1.3256944444444444E-3</v>
      </c>
      <c r="U10" s="174">
        <f>'Stage 4'!M12</f>
        <v>1.2059027777777777E-3</v>
      </c>
      <c r="V10" s="174">
        <f>'Stage 4'!Q12</f>
        <v>1.3085648148148147E-3</v>
      </c>
      <c r="W10" s="174">
        <f>F10-$F$4</f>
        <v>1.2150462962962974E-3</v>
      </c>
      <c r="X10" s="175">
        <f>F10-F9</f>
        <v>4.153935185185198E-4</v>
      </c>
    </row>
    <row r="11" spans="1:24" ht="13.5" x14ac:dyDescent="0.25">
      <c r="A11" s="171">
        <f>Drivers!A10</f>
        <v>8</v>
      </c>
      <c r="B11" s="172" t="str">
        <f>Drivers!B10</f>
        <v>Greg Whiteman</v>
      </c>
      <c r="C11" s="172" t="str">
        <f>Drivers!E10</f>
        <v>Charade</v>
      </c>
      <c r="D11" s="172" t="str">
        <f>Drivers!F10</f>
        <v>Blue</v>
      </c>
      <c r="E11" s="173">
        <v>8</v>
      </c>
      <c r="F11" s="174">
        <f>SUM(G11:V11)</f>
        <v>1.7430902777777778E-2</v>
      </c>
      <c r="G11" s="174">
        <f>'Stage 1'!E11</f>
        <v>8.1388888888888884E-4</v>
      </c>
      <c r="H11" s="174">
        <f>'Stage 1'!I11</f>
        <v>1.0072916666666665E-3</v>
      </c>
      <c r="I11" s="174">
        <f>'Stage 1'!M11</f>
        <v>8.0578703703703715E-4</v>
      </c>
      <c r="J11" s="174">
        <f>'Stage 1'!Q11</f>
        <v>1.000462962962963E-3</v>
      </c>
      <c r="K11" s="174">
        <f>'Stage 2'!E11</f>
        <v>9.3750000000000007E-4</v>
      </c>
      <c r="L11" s="174">
        <f>'Stage 2'!I11</f>
        <v>8.8831018518518523E-4</v>
      </c>
      <c r="M11" s="174">
        <f>'Stage 2'!M11</f>
        <v>9.1504629629629629E-4</v>
      </c>
      <c r="N11" s="174">
        <f>'Stage 2'!Q11</f>
        <v>9.0891203703703707E-4</v>
      </c>
      <c r="O11" s="174">
        <f>'Stage 3'!E11</f>
        <v>1.2329861111111111E-3</v>
      </c>
      <c r="P11" s="174">
        <f>'Stage 3'!I11</f>
        <v>1.3417824074074072E-3</v>
      </c>
      <c r="Q11" s="174">
        <f>'Stage 3'!M11</f>
        <v>1.2214120370370369E-3</v>
      </c>
      <c r="R11" s="174">
        <f>'Stage 3'!Q11</f>
        <v>1.3075231481481479E-3</v>
      </c>
      <c r="S11" s="174">
        <f>'Stage 4'!E11</f>
        <v>1.2098379629629629E-3</v>
      </c>
      <c r="T11" s="174">
        <f>'Stage 4'!I11</f>
        <v>1.3256944444444444E-3</v>
      </c>
      <c r="U11" s="174">
        <f>'Stage 4'!M11</f>
        <v>1.2059027777777777E-3</v>
      </c>
      <c r="V11" s="174">
        <f>'Stage 4'!Q11</f>
        <v>1.3085648148148147E-3</v>
      </c>
      <c r="W11" s="174">
        <f>F11-$F$4</f>
        <v>1.2408564814814817E-3</v>
      </c>
      <c r="X11" s="175">
        <f>F11-F10</f>
        <v>2.581018518518427E-5</v>
      </c>
    </row>
    <row r="12" spans="1:24" ht="13.5" x14ac:dyDescent="0.25">
      <c r="A12" s="171">
        <f>Drivers!A6</f>
        <v>4</v>
      </c>
      <c r="B12" s="172" t="str">
        <f>Drivers!B6</f>
        <v>Zac Eyles</v>
      </c>
      <c r="C12" s="172" t="str">
        <f>Drivers!E6</f>
        <v>Corona</v>
      </c>
      <c r="D12" s="172" t="str">
        <f>Drivers!F6</f>
        <v>White</v>
      </c>
      <c r="E12" s="173">
        <v>9</v>
      </c>
      <c r="F12" s="174">
        <f>SUM(G12:V12)</f>
        <v>1.8234722222222222E-2</v>
      </c>
      <c r="G12" s="174">
        <f>'Stage 1'!E7</f>
        <v>8.4340277777777766E-4</v>
      </c>
      <c r="H12" s="174">
        <f>'Stage 1'!I7</f>
        <v>1.0199074074074073E-3</v>
      </c>
      <c r="I12" s="174">
        <f>'Stage 1'!M7</f>
        <v>9.2152777777777784E-4</v>
      </c>
      <c r="J12" s="174">
        <f>'Stage 1'!Q7</f>
        <v>1.1179398148148147E-3</v>
      </c>
      <c r="K12" s="174">
        <f>'Stage 2'!E7</f>
        <v>1.0532407407407409E-3</v>
      </c>
      <c r="L12" s="174">
        <f>'Stage 2'!I7</f>
        <v>1.0258101851851852E-3</v>
      </c>
      <c r="M12" s="174">
        <f>'Stage 2'!M7</f>
        <v>1.074537037037037E-3</v>
      </c>
      <c r="N12" s="174">
        <f>'Stage 2'!Q7</f>
        <v>1.0246527777777778E-3</v>
      </c>
      <c r="O12" s="174">
        <f>'Stage 3'!E7</f>
        <v>1.2329861111111111E-3</v>
      </c>
      <c r="P12" s="174">
        <f>'Stage 3'!I7</f>
        <v>1.3417824074074072E-3</v>
      </c>
      <c r="Q12" s="174">
        <f>'Stage 3'!M7</f>
        <v>1.2214120370370369E-3</v>
      </c>
      <c r="R12" s="174">
        <f>'Stage 3'!Q7</f>
        <v>1.3075231481481479E-3</v>
      </c>
      <c r="S12" s="174">
        <f>'Stage 4'!E7</f>
        <v>1.2098379629629629E-3</v>
      </c>
      <c r="T12" s="174">
        <f>'Stage 4'!I7</f>
        <v>1.3256944444444444E-3</v>
      </c>
      <c r="U12" s="174">
        <f>'Stage 4'!M7</f>
        <v>1.2059027777777777E-3</v>
      </c>
      <c r="V12" s="174">
        <f>'Stage 4'!Q7</f>
        <v>1.3085648148148147E-3</v>
      </c>
      <c r="W12" s="174">
        <f>F12-$F$4</f>
        <v>2.0446759259259255E-3</v>
      </c>
      <c r="X12" s="175">
        <f>F12-F11</f>
        <v>8.0381944444444381E-4</v>
      </c>
    </row>
    <row r="13" spans="1:24" ht="13.5" x14ac:dyDescent="0.25">
      <c r="A13" s="171">
        <f>Drivers!A4</f>
        <v>2</v>
      </c>
      <c r="B13" s="172" t="str">
        <f>Drivers!B4</f>
        <v>Peter Eyles</v>
      </c>
      <c r="C13" s="172" t="str">
        <f>Drivers!E4</f>
        <v>Corona</v>
      </c>
      <c r="D13" s="172" t="str">
        <f>Drivers!F4</f>
        <v>White</v>
      </c>
      <c r="E13" s="196">
        <v>10</v>
      </c>
      <c r="F13" s="174">
        <f>SUM(G13:V13)</f>
        <v>1.8291550925925926E-2</v>
      </c>
      <c r="G13" s="174">
        <f>'Stage 1'!E5</f>
        <v>7.664351851851851E-4</v>
      </c>
      <c r="H13" s="174">
        <f>'Stage 1'!I5</f>
        <v>1.1537037037037037E-3</v>
      </c>
      <c r="I13" s="174">
        <f>'Stage 1'!M5</f>
        <v>9.2152777777777784E-4</v>
      </c>
      <c r="J13" s="174">
        <f>'Stage 1'!Q5</f>
        <v>1.1179398148148147E-3</v>
      </c>
      <c r="K13" s="174">
        <f>'Stage 2'!E5</f>
        <v>1.0532407407407409E-3</v>
      </c>
      <c r="L13" s="174">
        <f>'Stage 2'!I5</f>
        <v>1.0258101851851852E-3</v>
      </c>
      <c r="M13" s="174">
        <f>'Stage 2'!M5</f>
        <v>1.074537037037037E-3</v>
      </c>
      <c r="N13" s="174">
        <f>'Stage 2'!Q5</f>
        <v>1.0246527777777778E-3</v>
      </c>
      <c r="O13" s="174">
        <f>'Stage 3'!E5</f>
        <v>1.2329861111111111E-3</v>
      </c>
      <c r="P13" s="174">
        <f>'Stage 3'!I5</f>
        <v>1.3417824074074072E-3</v>
      </c>
      <c r="Q13" s="174">
        <f>'Stage 3'!M5</f>
        <v>1.2214120370370369E-3</v>
      </c>
      <c r="R13" s="174">
        <f>'Stage 3'!Q5</f>
        <v>1.3075231481481479E-3</v>
      </c>
      <c r="S13" s="174">
        <f>'Stage 4'!E5</f>
        <v>1.2098379629629629E-3</v>
      </c>
      <c r="T13" s="174">
        <f>'Stage 4'!I5</f>
        <v>1.3256944444444444E-3</v>
      </c>
      <c r="U13" s="174">
        <f>'Stage 4'!M5</f>
        <v>1.2059027777777777E-3</v>
      </c>
      <c r="V13" s="174">
        <f>'Stage 4'!Q5</f>
        <v>1.3085648148148147E-3</v>
      </c>
      <c r="W13" s="174">
        <f>F13-$F$4</f>
        <v>2.1015046296296302E-3</v>
      </c>
      <c r="X13" s="175">
        <f>F13-F12</f>
        <v>5.6828703703704769E-5</v>
      </c>
    </row>
    <row r="14" spans="1:24" ht="13.5" x14ac:dyDescent="0.25">
      <c r="A14" s="171">
        <f>Drivers!A8</f>
        <v>6</v>
      </c>
      <c r="B14" s="172" t="str">
        <f>Drivers!B8</f>
        <v>Sam Eyles</v>
      </c>
      <c r="C14" s="172" t="str">
        <f>Drivers!E8</f>
        <v>Corona</v>
      </c>
      <c r="D14" s="172" t="str">
        <f>Drivers!F8</f>
        <v>White</v>
      </c>
      <c r="E14" s="173">
        <v>11</v>
      </c>
      <c r="F14" s="174">
        <f>SUM(G14:V14)</f>
        <v>1.8426388888888888E-2</v>
      </c>
      <c r="G14" s="174">
        <f>'Stage 1'!E9</f>
        <v>9.0127314814814812E-4</v>
      </c>
      <c r="H14" s="174">
        <f>'Stage 1'!I9</f>
        <v>1.1537037037037037E-3</v>
      </c>
      <c r="I14" s="174">
        <f>'Stage 1'!M9</f>
        <v>9.2152777777777784E-4</v>
      </c>
      <c r="J14" s="174">
        <f>'Stage 1'!Q9</f>
        <v>1.1179398148148147E-3</v>
      </c>
      <c r="K14" s="174">
        <f>'Stage 2'!E9</f>
        <v>1.0532407407407409E-3</v>
      </c>
      <c r="L14" s="174">
        <f>'Stage 2'!I9</f>
        <v>1.0258101851851852E-3</v>
      </c>
      <c r="M14" s="174">
        <f>'Stage 2'!M9</f>
        <v>1.074537037037037E-3</v>
      </c>
      <c r="N14" s="174">
        <f>'Stage 2'!Q9</f>
        <v>1.0246527777777778E-3</v>
      </c>
      <c r="O14" s="174">
        <f>'Stage 3'!E9</f>
        <v>1.2329861111111111E-3</v>
      </c>
      <c r="P14" s="174">
        <f>'Stage 3'!I9</f>
        <v>1.3417824074074072E-3</v>
      </c>
      <c r="Q14" s="174">
        <f>'Stage 3'!M9</f>
        <v>1.2214120370370369E-3</v>
      </c>
      <c r="R14" s="174">
        <f>'Stage 3'!Q9</f>
        <v>1.3075231481481479E-3</v>
      </c>
      <c r="S14" s="174">
        <f>'Stage 4'!E9</f>
        <v>1.2098379629629629E-3</v>
      </c>
      <c r="T14" s="174">
        <f>'Stage 4'!I9</f>
        <v>1.3256944444444444E-3</v>
      </c>
      <c r="U14" s="174">
        <f>'Stage 4'!M9</f>
        <v>1.2059027777777777E-3</v>
      </c>
      <c r="V14" s="174">
        <f>'Stage 4'!Q9</f>
        <v>1.3085648148148147E-3</v>
      </c>
      <c r="W14" s="174">
        <f>F14-$F$4</f>
        <v>2.2363425925925919E-3</v>
      </c>
      <c r="X14" s="175">
        <f>F14-F13</f>
        <v>1.348379629629616E-4</v>
      </c>
    </row>
    <row r="15" spans="1:24" ht="13.5" x14ac:dyDescent="0.25">
      <c r="A15" s="171"/>
      <c r="B15" s="172"/>
      <c r="C15" s="172"/>
      <c r="D15" s="172"/>
      <c r="E15" s="173"/>
      <c r="F15" s="210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5"/>
    </row>
    <row r="16" spans="1:24" ht="13.5" x14ac:dyDescent="0.25">
      <c r="A16" s="171"/>
      <c r="B16" s="172"/>
      <c r="C16" s="172"/>
      <c r="D16" s="172"/>
      <c r="E16" s="173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5"/>
    </row>
    <row r="17" spans="1:24" ht="13.5" x14ac:dyDescent="0.25">
      <c r="A17" s="171"/>
      <c r="B17" s="172"/>
      <c r="C17" s="172"/>
      <c r="D17" s="172"/>
      <c r="E17" s="173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5"/>
    </row>
    <row r="18" spans="1:24" ht="13.5" x14ac:dyDescent="0.25">
      <c r="A18" s="171"/>
      <c r="B18" s="172"/>
      <c r="C18" s="172"/>
      <c r="D18" s="172"/>
      <c r="E18" s="173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5"/>
    </row>
    <row r="19" spans="1:24" ht="13.5" x14ac:dyDescent="0.25">
      <c r="A19" s="171"/>
      <c r="B19" s="172"/>
      <c r="C19" s="172"/>
      <c r="D19" s="172"/>
      <c r="E19" s="173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5"/>
    </row>
    <row r="20" spans="1:24" ht="13.5" x14ac:dyDescent="0.25">
      <c r="A20" s="171"/>
      <c r="B20" s="172"/>
      <c r="C20" s="172"/>
      <c r="D20" s="172"/>
      <c r="E20" s="173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5"/>
    </row>
    <row r="21" spans="1:24" ht="13.5" x14ac:dyDescent="0.25">
      <c r="A21" s="171"/>
      <c r="B21" s="172"/>
      <c r="C21" s="172"/>
      <c r="D21" s="172"/>
      <c r="E21" s="173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5"/>
    </row>
    <row r="22" spans="1:24" ht="13.5" x14ac:dyDescent="0.25">
      <c r="A22" s="171"/>
      <c r="B22" s="172"/>
      <c r="C22" s="172"/>
      <c r="D22" s="172"/>
      <c r="E22" s="173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5"/>
    </row>
    <row r="23" spans="1:24" ht="13.5" x14ac:dyDescent="0.25">
      <c r="A23" s="171"/>
      <c r="B23" s="172"/>
      <c r="C23" s="172"/>
      <c r="D23" s="172"/>
      <c r="E23" s="173"/>
      <c r="F23" s="210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5"/>
    </row>
    <row r="24" spans="1:24" ht="13.5" x14ac:dyDescent="0.25">
      <c r="A24" s="171"/>
      <c r="B24" s="172"/>
      <c r="C24" s="172"/>
      <c r="D24" s="172"/>
      <c r="E24" s="173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5"/>
    </row>
    <row r="25" spans="1:24" ht="13.5" x14ac:dyDescent="0.25">
      <c r="A25" s="171"/>
      <c r="B25" s="172"/>
      <c r="C25" s="172"/>
      <c r="D25" s="172"/>
      <c r="E25" s="173"/>
      <c r="F25" s="210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5"/>
    </row>
    <row r="26" spans="1:24" ht="13.5" x14ac:dyDescent="0.25">
      <c r="A26" s="171"/>
      <c r="B26" s="172"/>
      <c r="C26" s="172"/>
      <c r="D26" s="172"/>
      <c r="E26" s="173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5"/>
    </row>
    <row r="27" spans="1:24" ht="13.5" x14ac:dyDescent="0.25">
      <c r="A27" s="171"/>
      <c r="B27" s="172"/>
      <c r="C27" s="172"/>
      <c r="D27" s="172"/>
      <c r="E27" s="173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5"/>
    </row>
    <row r="28" spans="1:24" ht="13.5" x14ac:dyDescent="0.25">
      <c r="A28" s="171"/>
      <c r="B28" s="172"/>
      <c r="C28" s="172"/>
      <c r="D28" s="172"/>
      <c r="E28" s="173"/>
      <c r="F28" s="210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5"/>
    </row>
    <row r="29" spans="1:24" ht="13.5" x14ac:dyDescent="0.25">
      <c r="A29" s="171"/>
      <c r="B29" s="172"/>
      <c r="C29" s="172"/>
      <c r="D29" s="172"/>
      <c r="E29" s="173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5"/>
    </row>
    <row r="30" spans="1:24" ht="13.5" x14ac:dyDescent="0.25">
      <c r="A30" s="171"/>
      <c r="B30" s="172"/>
      <c r="C30" s="172"/>
      <c r="D30" s="172"/>
      <c r="E30" s="173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5"/>
    </row>
    <row r="31" spans="1:24" ht="13.5" x14ac:dyDescent="0.25">
      <c r="A31" s="171"/>
      <c r="B31" s="172"/>
      <c r="C31" s="172"/>
      <c r="D31" s="172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5"/>
    </row>
    <row r="32" spans="1:24" ht="13.5" x14ac:dyDescent="0.25">
      <c r="A32" s="171"/>
      <c r="B32" s="172"/>
      <c r="C32" s="172"/>
      <c r="D32" s="172"/>
      <c r="E32" s="173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5"/>
    </row>
    <row r="33" spans="1:24" ht="13.5" x14ac:dyDescent="0.25">
      <c r="A33" s="171"/>
      <c r="B33" s="172"/>
      <c r="C33" s="172"/>
      <c r="D33" s="172"/>
      <c r="E33" s="17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5"/>
    </row>
    <row r="34" spans="1:24" ht="13.5" x14ac:dyDescent="0.25">
      <c r="A34" s="171"/>
      <c r="B34" s="172"/>
      <c r="C34" s="172"/>
      <c r="D34" s="172"/>
      <c r="E34" s="173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5"/>
    </row>
    <row r="35" spans="1:24" ht="13.5" x14ac:dyDescent="0.25">
      <c r="A35" s="171"/>
      <c r="B35" s="172"/>
      <c r="C35" s="172"/>
      <c r="D35" s="172"/>
      <c r="E35" s="173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5"/>
    </row>
    <row r="36" spans="1:24" ht="13.5" x14ac:dyDescent="0.25">
      <c r="A36" s="171"/>
      <c r="B36" s="172"/>
      <c r="C36" s="172"/>
      <c r="D36" s="172"/>
      <c r="E36" s="173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5"/>
    </row>
    <row r="37" spans="1:24" ht="13.5" x14ac:dyDescent="0.25">
      <c r="A37" s="171"/>
      <c r="B37" s="172"/>
      <c r="C37" s="172"/>
      <c r="D37" s="172"/>
      <c r="E37" s="173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5"/>
    </row>
    <row r="38" spans="1:24" ht="13.5" x14ac:dyDescent="0.25">
      <c r="A38" s="171"/>
      <c r="B38" s="172"/>
      <c r="C38" s="172"/>
      <c r="D38" s="172"/>
      <c r="E38" s="173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5"/>
    </row>
    <row r="39" spans="1:24" ht="13.5" x14ac:dyDescent="0.25">
      <c r="A39" s="171"/>
      <c r="B39" s="172"/>
      <c r="C39" s="172"/>
      <c r="D39" s="172"/>
      <c r="E39" s="173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5"/>
    </row>
    <row r="40" spans="1:24" ht="13.5" x14ac:dyDescent="0.25">
      <c r="A40" s="171"/>
      <c r="B40" s="172"/>
      <c r="C40" s="172"/>
      <c r="D40" s="172"/>
      <c r="E40" s="173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5"/>
    </row>
    <row r="41" spans="1:24" ht="13.5" x14ac:dyDescent="0.25">
      <c r="A41" s="171"/>
      <c r="B41" s="172"/>
      <c r="C41" s="172"/>
      <c r="D41" s="172"/>
      <c r="E41" s="173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5"/>
    </row>
    <row r="42" spans="1:24" ht="13.5" x14ac:dyDescent="0.25">
      <c r="A42" s="171"/>
      <c r="B42" s="172"/>
      <c r="C42" s="172"/>
      <c r="D42" s="172"/>
      <c r="E42" s="173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5"/>
    </row>
    <row r="43" spans="1:24" ht="13.5" x14ac:dyDescent="0.25">
      <c r="A43" s="171"/>
      <c r="B43" s="172"/>
      <c r="C43" s="172"/>
      <c r="D43" s="172"/>
      <c r="E43" s="173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5"/>
    </row>
    <row r="44" spans="1:24" ht="13.5" x14ac:dyDescent="0.25">
      <c r="A44" s="176"/>
      <c r="B44" s="177"/>
      <c r="C44" s="177"/>
      <c r="D44" s="177"/>
      <c r="E44" s="178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80"/>
    </row>
    <row r="45" spans="1:24" x14ac:dyDescent="0.2">
      <c r="B45" s="12"/>
      <c r="C45" s="12"/>
      <c r="D45" s="12"/>
    </row>
    <row r="46" spans="1:24" x14ac:dyDescent="0.2">
      <c r="B46" s="12"/>
      <c r="C46" s="12"/>
      <c r="D46" s="12"/>
    </row>
    <row r="47" spans="1:24" x14ac:dyDescent="0.2">
      <c r="B47" s="12"/>
      <c r="C47" s="12"/>
      <c r="D47" s="12"/>
    </row>
    <row r="48" spans="1:24" x14ac:dyDescent="0.2">
      <c r="B48" s="12"/>
      <c r="C48" s="12"/>
      <c r="D48" s="12"/>
    </row>
    <row r="49" spans="2:4" x14ac:dyDescent="0.2">
      <c r="B49" s="12"/>
      <c r="C49" s="12"/>
      <c r="D49" s="12"/>
    </row>
    <row r="50" spans="2:4" x14ac:dyDescent="0.2">
      <c r="B50" s="12"/>
      <c r="C50" s="12"/>
      <c r="D50" s="12"/>
    </row>
    <row r="51" spans="2:4" x14ac:dyDescent="0.2">
      <c r="B51" s="12"/>
      <c r="C51" s="12"/>
      <c r="D51" s="12"/>
    </row>
    <row r="52" spans="2:4" x14ac:dyDescent="0.2">
      <c r="B52" s="12"/>
      <c r="C52" s="12"/>
      <c r="D52" s="12"/>
    </row>
    <row r="53" spans="2:4" x14ac:dyDescent="0.2">
      <c r="B53" s="12"/>
      <c r="C53" s="12"/>
      <c r="D53" s="12"/>
    </row>
    <row r="54" spans="2:4" x14ac:dyDescent="0.2">
      <c r="B54" s="12"/>
      <c r="C54" s="12"/>
      <c r="D54" s="12"/>
    </row>
    <row r="55" spans="2:4" x14ac:dyDescent="0.2">
      <c r="B55" s="12"/>
      <c r="C55" s="12"/>
      <c r="D55" s="12"/>
    </row>
    <row r="56" spans="2:4" x14ac:dyDescent="0.2">
      <c r="B56" s="12"/>
      <c r="C56" s="12"/>
      <c r="D56" s="12"/>
    </row>
    <row r="57" spans="2:4" x14ac:dyDescent="0.2">
      <c r="B57" s="12"/>
      <c r="C57" s="12"/>
      <c r="D57" s="12"/>
    </row>
    <row r="58" spans="2:4" x14ac:dyDescent="0.2">
      <c r="B58" s="12"/>
      <c r="C58" s="12"/>
      <c r="D58" s="12"/>
    </row>
    <row r="59" spans="2:4" x14ac:dyDescent="0.2">
      <c r="B59" s="12"/>
      <c r="C59" s="12"/>
      <c r="D59" s="12"/>
    </row>
    <row r="60" spans="2:4" x14ac:dyDescent="0.2">
      <c r="B60" s="12"/>
      <c r="C60" s="12"/>
      <c r="D60" s="12"/>
    </row>
    <row r="61" spans="2:4" x14ac:dyDescent="0.2">
      <c r="B61" s="12"/>
      <c r="C61" s="12"/>
      <c r="D61" s="12"/>
    </row>
    <row r="62" spans="2:4" x14ac:dyDescent="0.2">
      <c r="B62" s="12"/>
      <c r="C62" s="12"/>
      <c r="D62" s="12"/>
    </row>
    <row r="63" spans="2:4" x14ac:dyDescent="0.2">
      <c r="B63" s="12"/>
      <c r="C63" s="12"/>
      <c r="D63" s="12"/>
    </row>
    <row r="64" spans="2:4" x14ac:dyDescent="0.2">
      <c r="B64" s="12"/>
      <c r="C64" s="12"/>
      <c r="D64" s="12"/>
    </row>
    <row r="65" spans="2:4" x14ac:dyDescent="0.2">
      <c r="B65" s="12"/>
      <c r="C65" s="12"/>
      <c r="D65" s="12"/>
    </row>
    <row r="66" spans="2:4" x14ac:dyDescent="0.2">
      <c r="B66" s="12"/>
      <c r="C66" s="12"/>
      <c r="D66" s="12"/>
    </row>
    <row r="67" spans="2:4" x14ac:dyDescent="0.2">
      <c r="B67" s="12"/>
      <c r="C67" s="12"/>
      <c r="D67" s="12"/>
    </row>
    <row r="68" spans="2:4" x14ac:dyDescent="0.2">
      <c r="B68" s="12"/>
      <c r="C68" s="12"/>
      <c r="D68" s="12"/>
    </row>
    <row r="69" spans="2:4" x14ac:dyDescent="0.2">
      <c r="B69" s="12"/>
      <c r="C69" s="12"/>
      <c r="D69" s="12"/>
    </row>
    <row r="70" spans="2:4" x14ac:dyDescent="0.2">
      <c r="B70" s="12"/>
      <c r="C70" s="12"/>
      <c r="D70" s="12"/>
    </row>
    <row r="71" spans="2:4" x14ac:dyDescent="0.2">
      <c r="B71" s="12"/>
      <c r="C71" s="12"/>
      <c r="D71" s="12"/>
    </row>
    <row r="72" spans="2:4" x14ac:dyDescent="0.2">
      <c r="B72" s="12"/>
      <c r="C72" s="12"/>
      <c r="D72" s="12"/>
    </row>
    <row r="73" spans="2:4" x14ac:dyDescent="0.2">
      <c r="B73" s="12"/>
      <c r="C73" s="12"/>
      <c r="D73" s="12"/>
    </row>
    <row r="74" spans="2:4" x14ac:dyDescent="0.2">
      <c r="B74" s="12"/>
      <c r="C74" s="12"/>
      <c r="D74" s="12"/>
    </row>
    <row r="75" spans="2:4" x14ac:dyDescent="0.2">
      <c r="B75" s="12"/>
      <c r="C75" s="12"/>
      <c r="D75" s="12"/>
    </row>
    <row r="76" spans="2:4" x14ac:dyDescent="0.2">
      <c r="B76" s="12"/>
      <c r="C76" s="12"/>
      <c r="D76" s="12"/>
    </row>
    <row r="77" spans="2:4" x14ac:dyDescent="0.2">
      <c r="B77" s="12"/>
      <c r="C77" s="12"/>
      <c r="D77" s="12"/>
    </row>
    <row r="78" spans="2:4" x14ac:dyDescent="0.2">
      <c r="B78" s="12"/>
      <c r="C78" s="12"/>
      <c r="D78" s="12"/>
    </row>
    <row r="79" spans="2:4" x14ac:dyDescent="0.2">
      <c r="B79" s="12"/>
      <c r="C79" s="12"/>
      <c r="D79" s="12"/>
    </row>
    <row r="80" spans="2:4" x14ac:dyDescent="0.2">
      <c r="B80" s="12"/>
      <c r="C80" s="12"/>
      <c r="D80" s="12"/>
    </row>
    <row r="81" spans="2:4" x14ac:dyDescent="0.2">
      <c r="B81" s="12"/>
      <c r="C81" s="12"/>
      <c r="D81" s="12"/>
    </row>
    <row r="82" spans="2:4" x14ac:dyDescent="0.2">
      <c r="B82" s="12"/>
      <c r="C82" s="12"/>
      <c r="D82" s="12"/>
    </row>
    <row r="83" spans="2:4" x14ac:dyDescent="0.2">
      <c r="B83" s="12"/>
      <c r="C83" s="12"/>
      <c r="D83" s="12"/>
    </row>
    <row r="84" spans="2:4" x14ac:dyDescent="0.2">
      <c r="B84" s="12"/>
      <c r="C84" s="12"/>
      <c r="D84" s="12"/>
    </row>
    <row r="85" spans="2:4" x14ac:dyDescent="0.2">
      <c r="B85" s="12"/>
      <c r="C85" s="12"/>
      <c r="D85" s="12"/>
    </row>
    <row r="86" spans="2:4" x14ac:dyDescent="0.2">
      <c r="B86" s="12"/>
      <c r="C86" s="12"/>
      <c r="D86" s="12"/>
    </row>
    <row r="87" spans="2:4" x14ac:dyDescent="0.2">
      <c r="B87" s="12"/>
      <c r="C87" s="12"/>
      <c r="D87" s="12"/>
    </row>
    <row r="88" spans="2:4" x14ac:dyDescent="0.2">
      <c r="B88" s="12"/>
      <c r="C88" s="12"/>
      <c r="D88" s="12"/>
    </row>
    <row r="89" spans="2:4" x14ac:dyDescent="0.2">
      <c r="B89" s="12"/>
      <c r="C89" s="12"/>
      <c r="D89" s="12"/>
    </row>
    <row r="90" spans="2:4" x14ac:dyDescent="0.2">
      <c r="B90" s="12"/>
      <c r="C90" s="12"/>
      <c r="D90" s="12"/>
    </row>
    <row r="91" spans="2:4" x14ac:dyDescent="0.2">
      <c r="B91" s="12"/>
      <c r="C91" s="12"/>
      <c r="D91" s="12"/>
    </row>
    <row r="92" spans="2:4" x14ac:dyDescent="0.2">
      <c r="B92" s="12"/>
      <c r="C92" s="12"/>
      <c r="D92" s="12"/>
    </row>
    <row r="93" spans="2:4" x14ac:dyDescent="0.2">
      <c r="B93" s="12"/>
      <c r="C93" s="12"/>
      <c r="D93" s="12"/>
    </row>
    <row r="94" spans="2:4" x14ac:dyDescent="0.2">
      <c r="B94" s="12"/>
      <c r="C94" s="12"/>
      <c r="D94" s="12"/>
    </row>
    <row r="95" spans="2:4" x14ac:dyDescent="0.2">
      <c r="B95" s="12"/>
      <c r="C95" s="12"/>
      <c r="D95" s="12"/>
    </row>
    <row r="96" spans="2:4" x14ac:dyDescent="0.2">
      <c r="B96" s="12"/>
      <c r="C96" s="12"/>
      <c r="D96" s="12"/>
    </row>
    <row r="97" spans="2:4" x14ac:dyDescent="0.2">
      <c r="B97" s="12"/>
      <c r="C97" s="12"/>
      <c r="D97" s="12"/>
    </row>
    <row r="98" spans="2:4" x14ac:dyDescent="0.2">
      <c r="B98" s="12"/>
      <c r="C98" s="12"/>
      <c r="D98" s="12"/>
    </row>
    <row r="99" spans="2:4" x14ac:dyDescent="0.2">
      <c r="B99" s="12"/>
      <c r="C99" s="12"/>
      <c r="D99" s="12"/>
    </row>
    <row r="100" spans="2:4" x14ac:dyDescent="0.2">
      <c r="B100" s="12"/>
      <c r="C100" s="12"/>
      <c r="D100" s="12"/>
    </row>
    <row r="101" spans="2:4" x14ac:dyDescent="0.2">
      <c r="B101" s="12"/>
      <c r="C101" s="12"/>
      <c r="D101" s="12"/>
    </row>
    <row r="102" spans="2:4" x14ac:dyDescent="0.2">
      <c r="B102" s="12"/>
      <c r="C102" s="12"/>
      <c r="D102" s="12"/>
    </row>
    <row r="103" spans="2:4" x14ac:dyDescent="0.2">
      <c r="B103" s="12"/>
      <c r="C103" s="12"/>
      <c r="D103" s="12"/>
    </row>
    <row r="104" spans="2:4" x14ac:dyDescent="0.2">
      <c r="B104" s="12"/>
      <c r="C104" s="12"/>
      <c r="D104" s="12"/>
    </row>
    <row r="105" spans="2:4" x14ac:dyDescent="0.2">
      <c r="B105" s="12"/>
      <c r="C105" s="12"/>
      <c r="D105" s="12"/>
    </row>
    <row r="106" spans="2:4" x14ac:dyDescent="0.2">
      <c r="B106" s="12"/>
      <c r="C106" s="12"/>
      <c r="D106" s="12"/>
    </row>
    <row r="107" spans="2:4" x14ac:dyDescent="0.2">
      <c r="B107" s="12"/>
      <c r="C107" s="12"/>
      <c r="D107" s="12"/>
    </row>
    <row r="108" spans="2:4" x14ac:dyDescent="0.2">
      <c r="B108" s="12"/>
      <c r="C108" s="12"/>
      <c r="D108" s="12"/>
    </row>
    <row r="109" spans="2:4" x14ac:dyDescent="0.2">
      <c r="B109" s="12"/>
      <c r="C109" s="12"/>
      <c r="D109" s="12"/>
    </row>
    <row r="110" spans="2:4" x14ac:dyDescent="0.2">
      <c r="B110" s="12"/>
      <c r="C110" s="12"/>
      <c r="D110" s="12"/>
    </row>
    <row r="111" spans="2:4" x14ac:dyDescent="0.2">
      <c r="B111" s="12"/>
      <c r="C111" s="12"/>
      <c r="D111" s="12"/>
    </row>
  </sheetData>
  <sortState ref="A4:X14">
    <sortCondition ref="F4:F14"/>
  </sortState>
  <mergeCells count="3">
    <mergeCell ref="A1:X1"/>
    <mergeCell ref="C3:D3"/>
    <mergeCell ref="Q2:X2"/>
  </mergeCells>
  <phoneticPr fontId="0" type="noConversion"/>
  <pageMargins left="0.39370078740157499" right="0.39370078740157499" top="0.59055118110236204" bottom="0.59055118110236204" header="0.511811023622047" footer="0.511811023622047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showGridLines="0" zoomScaleNormal="100" workbookViewId="0">
      <pane ySplit="3" topLeftCell="A4" activePane="bottomLeft" state="frozen"/>
      <selection pane="bottomLeft" activeCell="P14" sqref="P14"/>
    </sheetView>
  </sheetViews>
  <sheetFormatPr defaultRowHeight="12.75" x14ac:dyDescent="0.2"/>
  <cols>
    <col min="1" max="1" width="3" style="2" customWidth="1"/>
    <col min="2" max="2" width="20.140625" style="6" customWidth="1"/>
    <col min="3" max="5" width="7" style="71" bestFit="1" customWidth="1"/>
    <col min="6" max="6" width="6.7109375" style="3" customWidth="1"/>
    <col min="7" max="7" width="7" style="71" bestFit="1" customWidth="1"/>
    <col min="8" max="9" width="7" style="85" bestFit="1" customWidth="1"/>
    <col min="10" max="10" width="6.7109375" style="1" customWidth="1"/>
    <col min="11" max="13" width="7" style="85" bestFit="1" customWidth="1"/>
    <col min="14" max="14" width="6.7109375" style="1" customWidth="1"/>
    <col min="15" max="15" width="7" style="85" bestFit="1" customWidth="1"/>
    <col min="16" max="16" width="6.85546875" style="85" customWidth="1"/>
    <col min="17" max="17" width="7" style="85" bestFit="1" customWidth="1"/>
    <col min="18" max="18" width="6.7109375" style="1" customWidth="1"/>
    <col min="19" max="19" width="9.140625" style="90"/>
  </cols>
  <sheetData>
    <row r="1" spans="1:19" ht="43.5" customHeight="1" x14ac:dyDescent="0.2">
      <c r="A1" s="16"/>
      <c r="B1" s="16"/>
      <c r="C1" s="72"/>
      <c r="D1" s="72" t="s">
        <v>50</v>
      </c>
      <c r="E1" s="72"/>
      <c r="F1" s="16"/>
      <c r="G1" s="72"/>
      <c r="H1" s="72"/>
      <c r="I1" s="72"/>
      <c r="J1" s="16"/>
      <c r="K1" s="72"/>
      <c r="L1" s="72"/>
      <c r="M1" s="72"/>
      <c r="N1" s="16"/>
      <c r="O1" s="72"/>
      <c r="P1" s="72"/>
      <c r="Q1" s="72"/>
      <c r="R1" s="15"/>
    </row>
    <row r="2" spans="1:19" x14ac:dyDescent="0.2">
      <c r="A2" s="37"/>
      <c r="B2" s="39"/>
      <c r="C2" s="214" t="s">
        <v>13</v>
      </c>
      <c r="D2" s="215"/>
      <c r="E2" s="215"/>
      <c r="F2" s="216"/>
      <c r="G2" s="214" t="s">
        <v>14</v>
      </c>
      <c r="H2" s="215"/>
      <c r="I2" s="215"/>
      <c r="J2" s="216"/>
      <c r="K2" s="214" t="s">
        <v>15</v>
      </c>
      <c r="L2" s="215"/>
      <c r="M2" s="215"/>
      <c r="N2" s="216"/>
      <c r="O2" s="214" t="s">
        <v>16</v>
      </c>
      <c r="P2" s="215"/>
      <c r="Q2" s="215"/>
      <c r="R2" s="216"/>
      <c r="S2" s="91" t="s">
        <v>46</v>
      </c>
    </row>
    <row r="3" spans="1:19" x14ac:dyDescent="0.2">
      <c r="A3" s="40" t="s">
        <v>39</v>
      </c>
      <c r="B3" s="42" t="s">
        <v>0</v>
      </c>
      <c r="C3" s="73" t="s">
        <v>11</v>
      </c>
      <c r="D3" s="74" t="s">
        <v>12</v>
      </c>
      <c r="E3" s="74" t="s">
        <v>45</v>
      </c>
      <c r="F3" s="32" t="s">
        <v>47</v>
      </c>
      <c r="G3" s="73" t="s">
        <v>11</v>
      </c>
      <c r="H3" s="74" t="s">
        <v>12</v>
      </c>
      <c r="I3" s="74" t="s">
        <v>45</v>
      </c>
      <c r="J3" s="32" t="s">
        <v>47</v>
      </c>
      <c r="K3" s="73" t="s">
        <v>11</v>
      </c>
      <c r="L3" s="74" t="s">
        <v>12</v>
      </c>
      <c r="M3" s="74" t="s">
        <v>45</v>
      </c>
      <c r="N3" s="32" t="s">
        <v>47</v>
      </c>
      <c r="O3" s="73" t="s">
        <v>11</v>
      </c>
      <c r="P3" s="74" t="s">
        <v>12</v>
      </c>
      <c r="Q3" s="88" t="s">
        <v>45</v>
      </c>
      <c r="R3" s="32" t="s">
        <v>47</v>
      </c>
      <c r="S3" s="92" t="s">
        <v>45</v>
      </c>
    </row>
    <row r="4" spans="1:19" x14ac:dyDescent="0.2">
      <c r="A4" s="62">
        <f>Drivers!A3</f>
        <v>1</v>
      </c>
      <c r="B4" s="60" t="str">
        <f>Drivers!B3</f>
        <v>Cameron Moody</v>
      </c>
      <c r="C4" s="75">
        <v>7.805555555555556E-4</v>
      </c>
      <c r="D4" s="76"/>
      <c r="E4" s="77">
        <f t="shared" ref="E4:E43" si="0">C4+D4</f>
        <v>7.805555555555556E-4</v>
      </c>
      <c r="F4" s="17"/>
      <c r="G4" s="75">
        <v>9.8344907407407387E-4</v>
      </c>
      <c r="H4" s="81"/>
      <c r="I4" s="82">
        <f t="shared" ref="I4:I43" si="1">G4+H4</f>
        <v>9.8344907407407387E-4</v>
      </c>
      <c r="J4" s="23"/>
      <c r="K4" s="86">
        <v>7.8090277777777782E-4</v>
      </c>
      <c r="L4" s="81"/>
      <c r="M4" s="82">
        <f t="shared" ref="M4:M43" si="2">K4+L4</f>
        <v>7.8090277777777782E-4</v>
      </c>
      <c r="N4" s="23"/>
      <c r="O4" s="86">
        <v>9.8379629629629642E-4</v>
      </c>
      <c r="P4" s="81"/>
      <c r="Q4" s="82">
        <f t="shared" ref="Q4:Q43" si="3">O4+P4</f>
        <v>9.8379629629629642E-4</v>
      </c>
      <c r="R4" s="23"/>
      <c r="S4" s="93">
        <f t="shared" ref="S4:S43" si="4">Q4+M4+I4+E4</f>
        <v>3.5287037037037036E-3</v>
      </c>
    </row>
    <row r="5" spans="1:19" x14ac:dyDescent="0.2">
      <c r="A5" s="62">
        <f>Drivers!A4</f>
        <v>2</v>
      </c>
      <c r="B5" s="61" t="str">
        <f>Drivers!B4</f>
        <v>Peter Eyles</v>
      </c>
      <c r="C5" s="75">
        <v>7.664351851851851E-4</v>
      </c>
      <c r="D5" s="76"/>
      <c r="E5" s="77">
        <f t="shared" si="0"/>
        <v>7.664351851851851E-4</v>
      </c>
      <c r="F5" s="17"/>
      <c r="G5" s="75">
        <v>1.037962962962963E-3</v>
      </c>
      <c r="H5" s="81">
        <v>1.1574074074074073E-4</v>
      </c>
      <c r="I5" s="82">
        <f t="shared" si="1"/>
        <v>1.1537037037037037E-3</v>
      </c>
      <c r="J5" s="23" t="s">
        <v>105</v>
      </c>
      <c r="K5" s="86">
        <v>8.0578703703703715E-4</v>
      </c>
      <c r="L5" s="81">
        <v>1.1574074074074073E-4</v>
      </c>
      <c r="M5" s="82">
        <f t="shared" si="2"/>
        <v>9.2152777777777784E-4</v>
      </c>
      <c r="N5" s="23" t="s">
        <v>105</v>
      </c>
      <c r="O5" s="75">
        <v>1.002199074074074E-3</v>
      </c>
      <c r="P5" s="81">
        <v>1.1574074074074073E-4</v>
      </c>
      <c r="Q5" s="82">
        <f t="shared" si="3"/>
        <v>1.1179398148148147E-3</v>
      </c>
      <c r="R5" s="23" t="s">
        <v>104</v>
      </c>
      <c r="S5" s="93">
        <f t="shared" si="4"/>
        <v>3.9596064814814815E-3</v>
      </c>
    </row>
    <row r="6" spans="1:19" x14ac:dyDescent="0.2">
      <c r="A6" s="62">
        <f>Drivers!A5</f>
        <v>3</v>
      </c>
      <c r="B6" s="61" t="str">
        <f>Drivers!B5</f>
        <v>Dene Courtis</v>
      </c>
      <c r="C6" s="75">
        <v>7.4039351851851859E-4</v>
      </c>
      <c r="D6" s="76"/>
      <c r="E6" s="77">
        <f t="shared" si="0"/>
        <v>7.4039351851851859E-4</v>
      </c>
      <c r="F6" s="17"/>
      <c r="G6" s="75">
        <v>9.283564814814815E-4</v>
      </c>
      <c r="H6" s="81"/>
      <c r="I6" s="82">
        <f t="shared" si="1"/>
        <v>9.283564814814815E-4</v>
      </c>
      <c r="J6" s="23"/>
      <c r="K6" s="86">
        <v>7.4583333333333348E-4</v>
      </c>
      <c r="L6" s="81"/>
      <c r="M6" s="82">
        <f t="shared" si="2"/>
        <v>7.4583333333333348E-4</v>
      </c>
      <c r="N6" s="23"/>
      <c r="O6" s="86">
        <v>9.494212962962963E-4</v>
      </c>
      <c r="P6" s="81"/>
      <c r="Q6" s="82">
        <f t="shared" si="3"/>
        <v>9.494212962962963E-4</v>
      </c>
      <c r="R6" s="23"/>
      <c r="S6" s="93">
        <f t="shared" si="4"/>
        <v>3.36400462962963E-3</v>
      </c>
    </row>
    <row r="7" spans="1:19" x14ac:dyDescent="0.2">
      <c r="A7" s="62">
        <f>Drivers!A6</f>
        <v>4</v>
      </c>
      <c r="B7" s="61" t="str">
        <f>Drivers!B6</f>
        <v>Zac Eyles</v>
      </c>
      <c r="C7" s="75">
        <v>8.4340277777777766E-4</v>
      </c>
      <c r="D7" s="76"/>
      <c r="E7" s="77">
        <f t="shared" si="0"/>
        <v>8.4340277777777766E-4</v>
      </c>
      <c r="F7" s="17"/>
      <c r="G7" s="75">
        <v>1.0199074074074073E-3</v>
      </c>
      <c r="H7" s="81"/>
      <c r="I7" s="82">
        <f t="shared" si="1"/>
        <v>1.0199074074074073E-3</v>
      </c>
      <c r="J7" s="23"/>
      <c r="K7" s="86">
        <v>8.0578703703703715E-4</v>
      </c>
      <c r="L7" s="81">
        <v>1.1574074074074073E-4</v>
      </c>
      <c r="M7" s="82">
        <f t="shared" si="2"/>
        <v>9.2152777777777784E-4</v>
      </c>
      <c r="N7" s="23" t="s">
        <v>105</v>
      </c>
      <c r="O7" s="75">
        <v>1.002199074074074E-3</v>
      </c>
      <c r="P7" s="81">
        <v>1.1574074074074073E-4</v>
      </c>
      <c r="Q7" s="82">
        <f t="shared" si="3"/>
        <v>1.1179398148148147E-3</v>
      </c>
      <c r="R7" s="23" t="s">
        <v>104</v>
      </c>
      <c r="S7" s="93">
        <f t="shared" si="4"/>
        <v>3.9027777777777776E-3</v>
      </c>
    </row>
    <row r="8" spans="1:19" x14ac:dyDescent="0.2">
      <c r="A8" s="62">
        <f>Drivers!A7</f>
        <v>5</v>
      </c>
      <c r="B8" s="61" t="str">
        <f>Drivers!B7</f>
        <v>Robert King</v>
      </c>
      <c r="C8" s="75">
        <v>7.4513888888888883E-4</v>
      </c>
      <c r="D8" s="76"/>
      <c r="E8" s="77">
        <f t="shared" si="0"/>
        <v>7.4513888888888883E-4</v>
      </c>
      <c r="F8" s="17"/>
      <c r="G8" s="75">
        <v>9.476851851851852E-4</v>
      </c>
      <c r="H8" s="81"/>
      <c r="I8" s="82">
        <f t="shared" si="1"/>
        <v>9.476851851851852E-4</v>
      </c>
      <c r="J8" s="23"/>
      <c r="K8" s="86">
        <v>7.4432870370370375E-4</v>
      </c>
      <c r="L8" s="81"/>
      <c r="M8" s="82">
        <f t="shared" si="2"/>
        <v>7.4432870370370375E-4</v>
      </c>
      <c r="N8" s="23"/>
      <c r="O8" s="86">
        <v>9.6111111111111104E-4</v>
      </c>
      <c r="P8" s="81"/>
      <c r="Q8" s="82">
        <f t="shared" si="3"/>
        <v>9.6111111111111104E-4</v>
      </c>
      <c r="R8" s="23"/>
      <c r="S8" s="93">
        <f t="shared" si="4"/>
        <v>3.398263888888889E-3</v>
      </c>
    </row>
    <row r="9" spans="1:19" x14ac:dyDescent="0.2">
      <c r="A9" s="62">
        <f>Drivers!A8</f>
        <v>6</v>
      </c>
      <c r="B9" s="61" t="str">
        <f>Drivers!B8</f>
        <v>Sam Eyles</v>
      </c>
      <c r="C9" s="75">
        <v>9.0127314814814812E-4</v>
      </c>
      <c r="D9" s="76"/>
      <c r="E9" s="77">
        <f>C9+D9</f>
        <v>9.0127314814814812E-4</v>
      </c>
      <c r="F9" s="17" t="s">
        <v>105</v>
      </c>
      <c r="G9" s="75">
        <v>1.037962962962963E-3</v>
      </c>
      <c r="H9" s="81">
        <v>1.1574074074074073E-4</v>
      </c>
      <c r="I9" s="82">
        <f t="shared" si="1"/>
        <v>1.1537037037037037E-3</v>
      </c>
      <c r="J9" s="23" t="s">
        <v>105</v>
      </c>
      <c r="K9" s="86">
        <v>8.0578703703703715E-4</v>
      </c>
      <c r="L9" s="81">
        <v>1.1574074074074073E-4</v>
      </c>
      <c r="M9" s="82">
        <f t="shared" si="2"/>
        <v>9.2152777777777784E-4</v>
      </c>
      <c r="N9" s="23" t="s">
        <v>105</v>
      </c>
      <c r="O9" s="75">
        <v>1.002199074074074E-3</v>
      </c>
      <c r="P9" s="81">
        <v>1.1574074074074073E-4</v>
      </c>
      <c r="Q9" s="82">
        <f t="shared" si="3"/>
        <v>1.1179398148148147E-3</v>
      </c>
      <c r="R9" s="23" t="s">
        <v>104</v>
      </c>
      <c r="S9" s="93">
        <f t="shared" si="4"/>
        <v>4.0944444444444448E-3</v>
      </c>
    </row>
    <row r="10" spans="1:19" x14ac:dyDescent="0.2">
      <c r="A10" s="62">
        <f>Drivers!A9</f>
        <v>7</v>
      </c>
      <c r="B10" s="61" t="str">
        <f>Drivers!B9</f>
        <v>Mark Davies</v>
      </c>
      <c r="C10" s="75">
        <v>7.3460648148148148E-4</v>
      </c>
      <c r="D10" s="76"/>
      <c r="E10" s="77">
        <f t="shared" si="0"/>
        <v>7.3460648148148148E-4</v>
      </c>
      <c r="F10" s="17"/>
      <c r="G10" s="75">
        <v>9.1898148148148145E-4</v>
      </c>
      <c r="H10" s="81"/>
      <c r="I10" s="82">
        <f t="shared" si="1"/>
        <v>9.1898148148148145E-4</v>
      </c>
      <c r="J10" s="23"/>
      <c r="K10" s="86">
        <v>7.2731481481481475E-4</v>
      </c>
      <c r="L10" s="81"/>
      <c r="M10" s="82">
        <f t="shared" si="2"/>
        <v>7.2731481481481475E-4</v>
      </c>
      <c r="N10" s="23"/>
      <c r="O10" s="86">
        <v>9.1655092592592602E-4</v>
      </c>
      <c r="P10" s="81"/>
      <c r="Q10" s="82">
        <f t="shared" si="3"/>
        <v>9.1655092592592602E-4</v>
      </c>
      <c r="R10" s="23"/>
      <c r="S10" s="93">
        <f t="shared" si="4"/>
        <v>3.2974537037037039E-3</v>
      </c>
    </row>
    <row r="11" spans="1:19" x14ac:dyDescent="0.2">
      <c r="A11" s="62">
        <f>Drivers!A10</f>
        <v>8</v>
      </c>
      <c r="B11" s="61" t="str">
        <f>Drivers!B10</f>
        <v>Greg Whiteman</v>
      </c>
      <c r="C11" s="75">
        <v>8.1388888888888884E-4</v>
      </c>
      <c r="D11" s="76"/>
      <c r="E11" s="77">
        <f t="shared" si="0"/>
        <v>8.1388888888888884E-4</v>
      </c>
      <c r="F11" s="17"/>
      <c r="G11" s="75">
        <v>1.0072916666666665E-3</v>
      </c>
      <c r="H11" s="81"/>
      <c r="I11" s="82">
        <f t="shared" si="1"/>
        <v>1.0072916666666665E-3</v>
      </c>
      <c r="J11" s="23"/>
      <c r="K11" s="86">
        <v>8.0578703703703715E-4</v>
      </c>
      <c r="L11" s="81"/>
      <c r="M11" s="82">
        <f t="shared" si="2"/>
        <v>8.0578703703703715E-4</v>
      </c>
      <c r="N11" s="23" t="s">
        <v>102</v>
      </c>
      <c r="O11" s="86">
        <v>1.000462962962963E-3</v>
      </c>
      <c r="P11" s="81"/>
      <c r="Q11" s="82">
        <f t="shared" si="3"/>
        <v>1.000462962962963E-3</v>
      </c>
      <c r="R11" s="23"/>
      <c r="S11" s="93">
        <f t="shared" si="4"/>
        <v>3.6274305555555552E-3</v>
      </c>
    </row>
    <row r="12" spans="1:19" x14ac:dyDescent="0.2">
      <c r="A12" s="62">
        <v>9</v>
      </c>
      <c r="B12" s="61" t="str">
        <f>Drivers!B11</f>
        <v>Lisa White</v>
      </c>
      <c r="C12" s="75">
        <v>7.664351851851851E-4</v>
      </c>
      <c r="D12" s="76"/>
      <c r="E12" s="77">
        <f t="shared" si="0"/>
        <v>7.664351851851851E-4</v>
      </c>
      <c r="F12" s="17"/>
      <c r="G12" s="75">
        <v>1.037962962962963E-3</v>
      </c>
      <c r="H12" s="81"/>
      <c r="I12" s="82">
        <f t="shared" si="1"/>
        <v>1.037962962962963E-3</v>
      </c>
      <c r="J12" s="59"/>
      <c r="K12" s="86">
        <v>7.6099537037037054E-4</v>
      </c>
      <c r="L12" s="81">
        <v>1.1574074074074073E-4</v>
      </c>
      <c r="M12" s="82">
        <f t="shared" si="2"/>
        <v>8.7673611111111123E-4</v>
      </c>
      <c r="N12" s="23"/>
      <c r="O12" s="86">
        <v>9.6608796296296297E-4</v>
      </c>
      <c r="P12" s="81"/>
      <c r="Q12" s="82">
        <f t="shared" si="3"/>
        <v>9.6608796296296297E-4</v>
      </c>
      <c r="R12" s="23"/>
      <c r="S12" s="93">
        <f t="shared" si="4"/>
        <v>3.6472222222222223E-3</v>
      </c>
    </row>
    <row r="13" spans="1:19" x14ac:dyDescent="0.2">
      <c r="A13" s="62">
        <f>Drivers!A12</f>
        <v>10</v>
      </c>
      <c r="B13" s="61" t="str">
        <f>Drivers!B12</f>
        <v>Alex White</v>
      </c>
      <c r="C13" s="75">
        <v>7.5740740740740749E-4</v>
      </c>
      <c r="D13" s="76"/>
      <c r="E13" s="77">
        <f t="shared" si="0"/>
        <v>7.5740740740740749E-4</v>
      </c>
      <c r="F13" s="17"/>
      <c r="G13" s="75">
        <v>9.2407407407407412E-4</v>
      </c>
      <c r="H13" s="81"/>
      <c r="I13" s="82">
        <f t="shared" si="1"/>
        <v>9.2407407407407412E-4</v>
      </c>
      <c r="J13" s="23"/>
      <c r="K13" s="86">
        <v>7.424768518518518E-4</v>
      </c>
      <c r="L13" s="81"/>
      <c r="M13" s="82">
        <f t="shared" si="2"/>
        <v>7.424768518518518E-4</v>
      </c>
      <c r="N13" s="23"/>
      <c r="O13" s="86">
        <v>9.2048611111111107E-4</v>
      </c>
      <c r="P13" s="81"/>
      <c r="Q13" s="82">
        <f t="shared" si="3"/>
        <v>9.2048611111111107E-4</v>
      </c>
      <c r="R13" s="23"/>
      <c r="S13" s="93">
        <f t="shared" si="4"/>
        <v>3.3444444444444446E-3</v>
      </c>
    </row>
    <row r="14" spans="1:19" x14ac:dyDescent="0.2">
      <c r="A14" s="62">
        <f>Drivers!A13</f>
        <v>11</v>
      </c>
      <c r="B14" s="60" t="str">
        <f>Drivers!B13</f>
        <v>Roger McNaughton</v>
      </c>
      <c r="C14" s="75">
        <v>8.1053240740740738E-4</v>
      </c>
      <c r="D14" s="76"/>
      <c r="E14" s="77">
        <f t="shared" si="0"/>
        <v>8.1053240740740738E-4</v>
      </c>
      <c r="F14" s="17"/>
      <c r="G14" s="75">
        <v>1.0232638888888889E-3</v>
      </c>
      <c r="H14" s="76"/>
      <c r="I14" s="82">
        <f t="shared" si="1"/>
        <v>1.0232638888888889E-3</v>
      </c>
      <c r="J14" s="23"/>
      <c r="K14" s="75">
        <v>8.0520833333333323E-4</v>
      </c>
      <c r="L14" s="76">
        <v>5.7870370370370366E-5</v>
      </c>
      <c r="M14" s="82">
        <f t="shared" si="2"/>
        <v>8.6307870370370358E-4</v>
      </c>
      <c r="N14" s="23" t="s">
        <v>103</v>
      </c>
      <c r="O14" s="75">
        <v>1.002199074074074E-3</v>
      </c>
      <c r="P14" s="76"/>
      <c r="Q14" s="82">
        <f t="shared" si="3"/>
        <v>1.002199074074074E-3</v>
      </c>
      <c r="R14" s="23"/>
      <c r="S14" s="93">
        <f t="shared" si="4"/>
        <v>3.6990740740740738E-3</v>
      </c>
    </row>
    <row r="15" spans="1:19" x14ac:dyDescent="0.2">
      <c r="A15" s="62">
        <f>Drivers!A14</f>
        <v>12</v>
      </c>
      <c r="B15" s="61">
        <f>Drivers!B14</f>
        <v>0</v>
      </c>
      <c r="C15" s="75"/>
      <c r="D15" s="76"/>
      <c r="E15" s="77">
        <f t="shared" si="0"/>
        <v>0</v>
      </c>
      <c r="F15" s="17"/>
      <c r="G15" s="75"/>
      <c r="H15" s="81"/>
      <c r="I15" s="82">
        <f t="shared" si="1"/>
        <v>0</v>
      </c>
      <c r="J15" s="23"/>
      <c r="K15" s="86"/>
      <c r="L15" s="81"/>
      <c r="M15" s="82">
        <f t="shared" si="2"/>
        <v>0</v>
      </c>
      <c r="N15" s="23"/>
      <c r="O15" s="86"/>
      <c r="P15" s="81"/>
      <c r="Q15" s="82">
        <f t="shared" si="3"/>
        <v>0</v>
      </c>
      <c r="R15" s="23"/>
      <c r="S15" s="93">
        <f t="shared" si="4"/>
        <v>0</v>
      </c>
    </row>
    <row r="16" spans="1:19" x14ac:dyDescent="0.2">
      <c r="A16" s="62">
        <f>Drivers!A15</f>
        <v>13</v>
      </c>
      <c r="B16" s="61">
        <f>Drivers!B15</f>
        <v>0</v>
      </c>
      <c r="C16" s="75"/>
      <c r="D16" s="76"/>
      <c r="E16" s="77">
        <f t="shared" si="0"/>
        <v>0</v>
      </c>
      <c r="F16" s="17"/>
      <c r="G16" s="75"/>
      <c r="H16" s="81"/>
      <c r="I16" s="82">
        <f t="shared" si="1"/>
        <v>0</v>
      </c>
      <c r="J16" s="23"/>
      <c r="K16" s="86"/>
      <c r="L16" s="81"/>
      <c r="M16" s="82">
        <f t="shared" si="2"/>
        <v>0</v>
      </c>
      <c r="N16" s="23"/>
      <c r="O16" s="86"/>
      <c r="P16" s="81"/>
      <c r="Q16" s="82">
        <f t="shared" si="3"/>
        <v>0</v>
      </c>
      <c r="R16" s="23"/>
      <c r="S16" s="93">
        <f t="shared" si="4"/>
        <v>0</v>
      </c>
    </row>
    <row r="17" spans="1:19" x14ac:dyDescent="0.2">
      <c r="A17" s="62">
        <f>Drivers!A16</f>
        <v>14</v>
      </c>
      <c r="B17" s="61">
        <f>Drivers!B16</f>
        <v>0</v>
      </c>
      <c r="C17" s="75"/>
      <c r="D17" s="76"/>
      <c r="E17" s="77">
        <f t="shared" si="0"/>
        <v>0</v>
      </c>
      <c r="F17" s="17"/>
      <c r="G17" s="75"/>
      <c r="H17" s="81"/>
      <c r="I17" s="82">
        <f t="shared" si="1"/>
        <v>0</v>
      </c>
      <c r="J17" s="23"/>
      <c r="K17" s="86"/>
      <c r="L17" s="81"/>
      <c r="M17" s="82">
        <f t="shared" si="2"/>
        <v>0</v>
      </c>
      <c r="N17" s="23"/>
      <c r="O17" s="86"/>
      <c r="P17" s="81"/>
      <c r="Q17" s="82">
        <f t="shared" si="3"/>
        <v>0</v>
      </c>
      <c r="R17" s="23"/>
      <c r="S17" s="93">
        <f t="shared" si="4"/>
        <v>0</v>
      </c>
    </row>
    <row r="18" spans="1:19" x14ac:dyDescent="0.2">
      <c r="A18" s="62">
        <f>Drivers!A17</f>
        <v>15</v>
      </c>
      <c r="B18" s="61">
        <f>Drivers!B17</f>
        <v>0</v>
      </c>
      <c r="C18" s="75"/>
      <c r="D18" s="76"/>
      <c r="E18" s="77">
        <f t="shared" si="0"/>
        <v>0</v>
      </c>
      <c r="F18" s="17"/>
      <c r="G18" s="75"/>
      <c r="H18" s="81"/>
      <c r="I18" s="82">
        <f t="shared" si="1"/>
        <v>0</v>
      </c>
      <c r="J18" s="23"/>
      <c r="K18" s="86"/>
      <c r="L18" s="81"/>
      <c r="M18" s="82">
        <f t="shared" si="2"/>
        <v>0</v>
      </c>
      <c r="N18" s="23"/>
      <c r="O18" s="86"/>
      <c r="P18" s="81"/>
      <c r="Q18" s="82">
        <f t="shared" si="3"/>
        <v>0</v>
      </c>
      <c r="R18" s="23"/>
      <c r="S18" s="93">
        <f t="shared" si="4"/>
        <v>0</v>
      </c>
    </row>
    <row r="19" spans="1:19" x14ac:dyDescent="0.2">
      <c r="A19" s="62">
        <f>Drivers!A18</f>
        <v>16</v>
      </c>
      <c r="B19" s="61">
        <f>Drivers!B18</f>
        <v>0</v>
      </c>
      <c r="C19" s="75"/>
      <c r="D19" s="76"/>
      <c r="E19" s="77">
        <f t="shared" si="0"/>
        <v>0</v>
      </c>
      <c r="F19" s="17"/>
      <c r="G19" s="75"/>
      <c r="H19" s="81"/>
      <c r="I19" s="82">
        <f t="shared" si="1"/>
        <v>0</v>
      </c>
      <c r="J19" s="23"/>
      <c r="K19" s="86"/>
      <c r="L19" s="81"/>
      <c r="M19" s="82">
        <f t="shared" si="2"/>
        <v>0</v>
      </c>
      <c r="N19" s="23"/>
      <c r="O19" s="86"/>
      <c r="P19" s="81"/>
      <c r="Q19" s="82">
        <f t="shared" si="3"/>
        <v>0</v>
      </c>
      <c r="R19" s="23"/>
      <c r="S19" s="93">
        <f t="shared" si="4"/>
        <v>0</v>
      </c>
    </row>
    <row r="20" spans="1:19" x14ac:dyDescent="0.2">
      <c r="A20" s="62">
        <f>Drivers!A19</f>
        <v>17</v>
      </c>
      <c r="B20" s="61">
        <f>Drivers!B19</f>
        <v>0</v>
      </c>
      <c r="C20" s="75"/>
      <c r="D20" s="76"/>
      <c r="E20" s="77">
        <f t="shared" si="0"/>
        <v>0</v>
      </c>
      <c r="F20" s="17"/>
      <c r="G20" s="75"/>
      <c r="H20" s="81"/>
      <c r="I20" s="82">
        <f t="shared" si="1"/>
        <v>0</v>
      </c>
      <c r="J20" s="23"/>
      <c r="K20" s="86"/>
      <c r="L20" s="81"/>
      <c r="M20" s="82">
        <f t="shared" si="2"/>
        <v>0</v>
      </c>
      <c r="N20" s="23"/>
      <c r="O20" s="86"/>
      <c r="P20" s="81"/>
      <c r="Q20" s="82">
        <f t="shared" si="3"/>
        <v>0</v>
      </c>
      <c r="R20" s="23"/>
      <c r="S20" s="93">
        <f t="shared" si="4"/>
        <v>0</v>
      </c>
    </row>
    <row r="21" spans="1:19" x14ac:dyDescent="0.2">
      <c r="A21" s="62">
        <f>Drivers!A20</f>
        <v>18</v>
      </c>
      <c r="B21" s="61">
        <f>Drivers!B20</f>
        <v>0</v>
      </c>
      <c r="C21" s="75"/>
      <c r="D21" s="76"/>
      <c r="E21" s="77">
        <f t="shared" si="0"/>
        <v>0</v>
      </c>
      <c r="F21" s="17"/>
      <c r="G21" s="75"/>
      <c r="H21" s="81"/>
      <c r="I21" s="82">
        <f t="shared" si="1"/>
        <v>0</v>
      </c>
      <c r="J21" s="23"/>
      <c r="K21" s="86"/>
      <c r="L21" s="81"/>
      <c r="M21" s="82">
        <f t="shared" si="2"/>
        <v>0</v>
      </c>
      <c r="N21" s="23"/>
      <c r="O21" s="86"/>
      <c r="P21" s="81"/>
      <c r="Q21" s="82">
        <f t="shared" si="3"/>
        <v>0</v>
      </c>
      <c r="R21" s="23"/>
      <c r="S21" s="93">
        <f t="shared" si="4"/>
        <v>0</v>
      </c>
    </row>
    <row r="22" spans="1:19" x14ac:dyDescent="0.2">
      <c r="A22" s="62">
        <f>Drivers!A21</f>
        <v>19</v>
      </c>
      <c r="B22" s="61">
        <f>Drivers!B21</f>
        <v>0</v>
      </c>
      <c r="C22" s="75"/>
      <c r="D22" s="76"/>
      <c r="E22" s="77">
        <f t="shared" si="0"/>
        <v>0</v>
      </c>
      <c r="F22" s="17"/>
      <c r="G22" s="75"/>
      <c r="H22" s="81"/>
      <c r="I22" s="82">
        <f t="shared" si="1"/>
        <v>0</v>
      </c>
      <c r="J22" s="23"/>
      <c r="K22" s="86"/>
      <c r="L22" s="81"/>
      <c r="M22" s="82">
        <f t="shared" si="2"/>
        <v>0</v>
      </c>
      <c r="N22" s="23"/>
      <c r="O22" s="86"/>
      <c r="P22" s="81"/>
      <c r="Q22" s="82">
        <f t="shared" si="3"/>
        <v>0</v>
      </c>
      <c r="R22" s="23"/>
      <c r="S22" s="93">
        <f t="shared" si="4"/>
        <v>0</v>
      </c>
    </row>
    <row r="23" spans="1:19" x14ac:dyDescent="0.2">
      <c r="A23" s="62">
        <f>Drivers!A22</f>
        <v>20</v>
      </c>
      <c r="B23" s="61">
        <f>Drivers!B22</f>
        <v>0</v>
      </c>
      <c r="C23" s="75"/>
      <c r="D23" s="76"/>
      <c r="E23" s="77">
        <f t="shared" si="0"/>
        <v>0</v>
      </c>
      <c r="F23" s="17"/>
      <c r="G23" s="75"/>
      <c r="H23" s="81"/>
      <c r="I23" s="82">
        <f t="shared" si="1"/>
        <v>0</v>
      </c>
      <c r="J23" s="23"/>
      <c r="K23" s="86"/>
      <c r="L23" s="81"/>
      <c r="M23" s="82">
        <f t="shared" si="2"/>
        <v>0</v>
      </c>
      <c r="N23" s="23"/>
      <c r="O23" s="86"/>
      <c r="P23" s="81"/>
      <c r="Q23" s="82">
        <f t="shared" si="3"/>
        <v>0</v>
      </c>
      <c r="R23" s="23"/>
      <c r="S23" s="93">
        <f t="shared" si="4"/>
        <v>0</v>
      </c>
    </row>
    <row r="24" spans="1:19" x14ac:dyDescent="0.2">
      <c r="A24" s="62">
        <f>Drivers!A23</f>
        <v>21</v>
      </c>
      <c r="B24" s="60">
        <f>Drivers!B23</f>
        <v>0</v>
      </c>
      <c r="C24" s="75"/>
      <c r="D24" s="76"/>
      <c r="E24" s="77">
        <f t="shared" si="0"/>
        <v>0</v>
      </c>
      <c r="F24" s="17"/>
      <c r="G24" s="75"/>
      <c r="H24" s="81"/>
      <c r="I24" s="82">
        <f t="shared" si="1"/>
        <v>0</v>
      </c>
      <c r="J24" s="23"/>
      <c r="K24" s="86"/>
      <c r="L24" s="81"/>
      <c r="M24" s="82">
        <f t="shared" si="2"/>
        <v>0</v>
      </c>
      <c r="N24" s="23"/>
      <c r="O24" s="86"/>
      <c r="P24" s="81"/>
      <c r="Q24" s="82">
        <f t="shared" si="3"/>
        <v>0</v>
      </c>
      <c r="R24" s="23"/>
      <c r="S24" s="93">
        <f t="shared" si="4"/>
        <v>0</v>
      </c>
    </row>
    <row r="25" spans="1:19" x14ac:dyDescent="0.2">
      <c r="A25" s="62">
        <f>Drivers!A24</f>
        <v>22</v>
      </c>
      <c r="B25" s="61">
        <f>Drivers!B24</f>
        <v>0</v>
      </c>
      <c r="C25" s="75"/>
      <c r="D25" s="76"/>
      <c r="E25" s="77">
        <f t="shared" si="0"/>
        <v>0</v>
      </c>
      <c r="F25" s="17"/>
      <c r="G25" s="75"/>
      <c r="H25" s="81"/>
      <c r="I25" s="82">
        <f t="shared" si="1"/>
        <v>0</v>
      </c>
      <c r="J25" s="23"/>
      <c r="K25" s="86"/>
      <c r="L25" s="81"/>
      <c r="M25" s="82">
        <f t="shared" si="2"/>
        <v>0</v>
      </c>
      <c r="N25" s="23"/>
      <c r="O25" s="86"/>
      <c r="P25" s="81"/>
      <c r="Q25" s="82">
        <f t="shared" si="3"/>
        <v>0</v>
      </c>
      <c r="R25" s="23"/>
      <c r="S25" s="93">
        <f t="shared" si="4"/>
        <v>0</v>
      </c>
    </row>
    <row r="26" spans="1:19" x14ac:dyDescent="0.2">
      <c r="A26" s="62">
        <f>Drivers!A25</f>
        <v>23</v>
      </c>
      <c r="B26" s="61">
        <f>Drivers!B25</f>
        <v>0</v>
      </c>
      <c r="C26" s="75"/>
      <c r="D26" s="76"/>
      <c r="E26" s="77">
        <f t="shared" si="0"/>
        <v>0</v>
      </c>
      <c r="F26" s="17"/>
      <c r="G26" s="75"/>
      <c r="H26" s="81"/>
      <c r="I26" s="82">
        <f t="shared" si="1"/>
        <v>0</v>
      </c>
      <c r="J26" s="23"/>
      <c r="K26" s="86"/>
      <c r="L26" s="81"/>
      <c r="M26" s="82">
        <f t="shared" si="2"/>
        <v>0</v>
      </c>
      <c r="N26" s="23"/>
      <c r="O26" s="86"/>
      <c r="P26" s="81"/>
      <c r="Q26" s="82">
        <f t="shared" si="3"/>
        <v>0</v>
      </c>
      <c r="R26" s="23"/>
      <c r="S26" s="93">
        <f t="shared" si="4"/>
        <v>0</v>
      </c>
    </row>
    <row r="27" spans="1:19" x14ac:dyDescent="0.2">
      <c r="A27" s="62">
        <f>Drivers!A26</f>
        <v>24</v>
      </c>
      <c r="B27" s="61">
        <f>Drivers!B26</f>
        <v>0</v>
      </c>
      <c r="C27" s="75"/>
      <c r="D27" s="76"/>
      <c r="E27" s="77">
        <f t="shared" si="0"/>
        <v>0</v>
      </c>
      <c r="F27" s="17"/>
      <c r="G27" s="75"/>
      <c r="H27" s="81"/>
      <c r="I27" s="82">
        <f t="shared" si="1"/>
        <v>0</v>
      </c>
      <c r="J27" s="23"/>
      <c r="K27" s="86"/>
      <c r="L27" s="81"/>
      <c r="M27" s="82">
        <f t="shared" si="2"/>
        <v>0</v>
      </c>
      <c r="N27" s="23"/>
      <c r="O27" s="86"/>
      <c r="P27" s="81"/>
      <c r="Q27" s="82">
        <f t="shared" si="3"/>
        <v>0</v>
      </c>
      <c r="R27" s="23"/>
      <c r="S27" s="93">
        <f t="shared" si="4"/>
        <v>0</v>
      </c>
    </row>
    <row r="28" spans="1:19" x14ac:dyDescent="0.2">
      <c r="A28" s="62">
        <f>Drivers!A27</f>
        <v>25</v>
      </c>
      <c r="B28" s="61">
        <f>Drivers!B27</f>
        <v>0</v>
      </c>
      <c r="C28" s="75"/>
      <c r="D28" s="76"/>
      <c r="E28" s="77">
        <f t="shared" si="0"/>
        <v>0</v>
      </c>
      <c r="F28" s="17"/>
      <c r="G28" s="75"/>
      <c r="H28" s="81"/>
      <c r="I28" s="82">
        <f t="shared" si="1"/>
        <v>0</v>
      </c>
      <c r="J28" s="23"/>
      <c r="K28" s="86"/>
      <c r="L28" s="81"/>
      <c r="M28" s="82">
        <f t="shared" si="2"/>
        <v>0</v>
      </c>
      <c r="N28" s="23"/>
      <c r="O28" s="86"/>
      <c r="P28" s="81"/>
      <c r="Q28" s="82">
        <f t="shared" si="3"/>
        <v>0</v>
      </c>
      <c r="R28" s="23"/>
      <c r="S28" s="93">
        <f t="shared" si="4"/>
        <v>0</v>
      </c>
    </row>
    <row r="29" spans="1:19" x14ac:dyDescent="0.2">
      <c r="A29" s="62">
        <f>Drivers!A28</f>
        <v>26</v>
      </c>
      <c r="B29" s="61">
        <f>Drivers!B28</f>
        <v>0</v>
      </c>
      <c r="C29" s="75"/>
      <c r="D29" s="76"/>
      <c r="E29" s="77">
        <f t="shared" si="0"/>
        <v>0</v>
      </c>
      <c r="F29" s="17"/>
      <c r="G29" s="75"/>
      <c r="H29" s="81"/>
      <c r="I29" s="82">
        <f t="shared" si="1"/>
        <v>0</v>
      </c>
      <c r="J29" s="23"/>
      <c r="K29" s="86"/>
      <c r="L29" s="81"/>
      <c r="M29" s="82">
        <f t="shared" si="2"/>
        <v>0</v>
      </c>
      <c r="N29" s="23"/>
      <c r="O29" s="86"/>
      <c r="P29" s="81"/>
      <c r="Q29" s="82">
        <f t="shared" si="3"/>
        <v>0</v>
      </c>
      <c r="R29" s="23"/>
      <c r="S29" s="93">
        <f t="shared" si="4"/>
        <v>0</v>
      </c>
    </row>
    <row r="30" spans="1:19" x14ac:dyDescent="0.2">
      <c r="A30" s="62">
        <f>Drivers!A29</f>
        <v>27</v>
      </c>
      <c r="B30" s="61">
        <f>Drivers!B29</f>
        <v>0</v>
      </c>
      <c r="C30" s="75"/>
      <c r="D30" s="76"/>
      <c r="E30" s="77">
        <f t="shared" si="0"/>
        <v>0</v>
      </c>
      <c r="F30" s="17"/>
      <c r="G30" s="75"/>
      <c r="H30" s="81"/>
      <c r="I30" s="82">
        <f t="shared" si="1"/>
        <v>0</v>
      </c>
      <c r="J30" s="23"/>
      <c r="K30" s="86"/>
      <c r="L30" s="81"/>
      <c r="M30" s="82">
        <f t="shared" si="2"/>
        <v>0</v>
      </c>
      <c r="N30" s="23"/>
      <c r="O30" s="86"/>
      <c r="P30" s="81"/>
      <c r="Q30" s="82">
        <f t="shared" si="3"/>
        <v>0</v>
      </c>
      <c r="R30" s="23"/>
      <c r="S30" s="93">
        <f t="shared" si="4"/>
        <v>0</v>
      </c>
    </row>
    <row r="31" spans="1:19" x14ac:dyDescent="0.2">
      <c r="A31" s="62">
        <f>Drivers!A30</f>
        <v>28</v>
      </c>
      <c r="B31" s="61">
        <f>Drivers!B30</f>
        <v>0</v>
      </c>
      <c r="C31" s="75"/>
      <c r="D31" s="76"/>
      <c r="E31" s="77">
        <f t="shared" si="0"/>
        <v>0</v>
      </c>
      <c r="F31" s="17"/>
      <c r="G31" s="75"/>
      <c r="H31" s="81"/>
      <c r="I31" s="82">
        <f t="shared" si="1"/>
        <v>0</v>
      </c>
      <c r="J31" s="23"/>
      <c r="K31" s="86"/>
      <c r="L31" s="81"/>
      <c r="M31" s="82">
        <f t="shared" si="2"/>
        <v>0</v>
      </c>
      <c r="N31" s="23"/>
      <c r="O31" s="86"/>
      <c r="P31" s="81"/>
      <c r="Q31" s="82">
        <f t="shared" si="3"/>
        <v>0</v>
      </c>
      <c r="R31" s="23"/>
      <c r="S31" s="93">
        <f t="shared" si="4"/>
        <v>0</v>
      </c>
    </row>
    <row r="32" spans="1:19" x14ac:dyDescent="0.2">
      <c r="A32" s="62">
        <f>Drivers!A31</f>
        <v>29</v>
      </c>
      <c r="B32" s="61">
        <f>Drivers!B31</f>
        <v>0</v>
      </c>
      <c r="C32" s="75"/>
      <c r="D32" s="76"/>
      <c r="E32" s="77">
        <f t="shared" si="0"/>
        <v>0</v>
      </c>
      <c r="F32" s="17"/>
      <c r="G32" s="75"/>
      <c r="H32" s="81"/>
      <c r="I32" s="82">
        <f t="shared" si="1"/>
        <v>0</v>
      </c>
      <c r="J32" s="23"/>
      <c r="K32" s="86"/>
      <c r="L32" s="81"/>
      <c r="M32" s="82">
        <f t="shared" si="2"/>
        <v>0</v>
      </c>
      <c r="N32" s="23"/>
      <c r="O32" s="86"/>
      <c r="P32" s="81"/>
      <c r="Q32" s="82">
        <f t="shared" si="3"/>
        <v>0</v>
      </c>
      <c r="R32" s="23"/>
      <c r="S32" s="93">
        <f t="shared" si="4"/>
        <v>0</v>
      </c>
    </row>
    <row r="33" spans="1:19" x14ac:dyDescent="0.2">
      <c r="A33" s="62">
        <f>Drivers!A32</f>
        <v>30</v>
      </c>
      <c r="B33" s="61">
        <f>Drivers!B32</f>
        <v>0</v>
      </c>
      <c r="C33" s="75"/>
      <c r="D33" s="76"/>
      <c r="E33" s="77">
        <f t="shared" si="0"/>
        <v>0</v>
      </c>
      <c r="F33" s="17"/>
      <c r="G33" s="75"/>
      <c r="H33" s="81"/>
      <c r="I33" s="82">
        <f t="shared" si="1"/>
        <v>0</v>
      </c>
      <c r="J33" s="23"/>
      <c r="K33" s="86"/>
      <c r="L33" s="81"/>
      <c r="M33" s="82">
        <f t="shared" si="2"/>
        <v>0</v>
      </c>
      <c r="N33" s="23"/>
      <c r="O33" s="86"/>
      <c r="P33" s="81"/>
      <c r="Q33" s="82">
        <f t="shared" si="3"/>
        <v>0</v>
      </c>
      <c r="R33" s="23"/>
      <c r="S33" s="93">
        <f t="shared" si="4"/>
        <v>0</v>
      </c>
    </row>
    <row r="34" spans="1:19" x14ac:dyDescent="0.2">
      <c r="A34" s="62">
        <f>Drivers!A33</f>
        <v>31</v>
      </c>
      <c r="B34" s="60">
        <f>Drivers!B33</f>
        <v>0</v>
      </c>
      <c r="C34" s="75"/>
      <c r="D34" s="76"/>
      <c r="E34" s="77">
        <f t="shared" si="0"/>
        <v>0</v>
      </c>
      <c r="F34" s="17"/>
      <c r="G34" s="75"/>
      <c r="H34" s="81"/>
      <c r="I34" s="82">
        <f t="shared" si="1"/>
        <v>0</v>
      </c>
      <c r="J34" s="23"/>
      <c r="K34" s="86"/>
      <c r="L34" s="81"/>
      <c r="M34" s="82">
        <f t="shared" si="2"/>
        <v>0</v>
      </c>
      <c r="N34" s="23"/>
      <c r="O34" s="89"/>
      <c r="P34" s="81"/>
      <c r="Q34" s="82">
        <f t="shared" si="3"/>
        <v>0</v>
      </c>
      <c r="R34" s="23"/>
      <c r="S34" s="93">
        <f t="shared" si="4"/>
        <v>0</v>
      </c>
    </row>
    <row r="35" spans="1:19" x14ac:dyDescent="0.2">
      <c r="A35" s="62">
        <f>Drivers!A34</f>
        <v>32</v>
      </c>
      <c r="B35" s="61">
        <f>Drivers!B34</f>
        <v>0</v>
      </c>
      <c r="C35" s="75"/>
      <c r="D35" s="76"/>
      <c r="E35" s="77">
        <f t="shared" si="0"/>
        <v>0</v>
      </c>
      <c r="F35" s="17"/>
      <c r="G35" s="75"/>
      <c r="H35" s="81"/>
      <c r="I35" s="82">
        <f t="shared" si="1"/>
        <v>0</v>
      </c>
      <c r="J35" s="23"/>
      <c r="K35" s="86"/>
      <c r="L35" s="81"/>
      <c r="M35" s="82">
        <f t="shared" si="2"/>
        <v>0</v>
      </c>
      <c r="N35" s="23"/>
      <c r="O35" s="86"/>
      <c r="P35" s="81"/>
      <c r="Q35" s="82">
        <f t="shared" si="3"/>
        <v>0</v>
      </c>
      <c r="R35" s="23"/>
      <c r="S35" s="93">
        <f t="shared" si="4"/>
        <v>0</v>
      </c>
    </row>
    <row r="36" spans="1:19" x14ac:dyDescent="0.2">
      <c r="A36" s="62">
        <f>Drivers!A35</f>
        <v>33</v>
      </c>
      <c r="B36" s="61">
        <f>Drivers!B35</f>
        <v>0</v>
      </c>
      <c r="C36" s="75"/>
      <c r="D36" s="76"/>
      <c r="E36" s="77">
        <f t="shared" si="0"/>
        <v>0</v>
      </c>
      <c r="F36" s="17"/>
      <c r="G36" s="75"/>
      <c r="H36" s="81"/>
      <c r="I36" s="82">
        <f t="shared" si="1"/>
        <v>0</v>
      </c>
      <c r="J36" s="23"/>
      <c r="K36" s="86"/>
      <c r="L36" s="81"/>
      <c r="M36" s="82">
        <f t="shared" si="2"/>
        <v>0</v>
      </c>
      <c r="N36" s="23"/>
      <c r="O36" s="86"/>
      <c r="P36" s="81"/>
      <c r="Q36" s="82">
        <f t="shared" si="3"/>
        <v>0</v>
      </c>
      <c r="R36" s="23"/>
      <c r="S36" s="93">
        <f t="shared" si="4"/>
        <v>0</v>
      </c>
    </row>
    <row r="37" spans="1:19" x14ac:dyDescent="0.2">
      <c r="A37" s="62">
        <f>Drivers!A36</f>
        <v>34</v>
      </c>
      <c r="B37" s="61">
        <f>Drivers!B36</f>
        <v>0</v>
      </c>
      <c r="C37" s="75"/>
      <c r="D37" s="76"/>
      <c r="E37" s="77">
        <f t="shared" si="0"/>
        <v>0</v>
      </c>
      <c r="F37" s="17"/>
      <c r="G37" s="75"/>
      <c r="H37" s="81"/>
      <c r="I37" s="82">
        <f t="shared" si="1"/>
        <v>0</v>
      </c>
      <c r="J37" s="23"/>
      <c r="K37" s="86"/>
      <c r="L37" s="81"/>
      <c r="M37" s="82">
        <f t="shared" si="2"/>
        <v>0</v>
      </c>
      <c r="N37" s="23"/>
      <c r="O37" s="86"/>
      <c r="P37" s="81"/>
      <c r="Q37" s="82">
        <f t="shared" si="3"/>
        <v>0</v>
      </c>
      <c r="R37" s="23"/>
      <c r="S37" s="93">
        <f t="shared" si="4"/>
        <v>0</v>
      </c>
    </row>
    <row r="38" spans="1:19" x14ac:dyDescent="0.2">
      <c r="A38" s="62">
        <f>Drivers!A37</f>
        <v>35</v>
      </c>
      <c r="B38" s="61">
        <f>Drivers!B37</f>
        <v>0</v>
      </c>
      <c r="C38" s="75"/>
      <c r="D38" s="76"/>
      <c r="E38" s="77">
        <f t="shared" si="0"/>
        <v>0</v>
      </c>
      <c r="F38" s="17"/>
      <c r="G38" s="75"/>
      <c r="H38" s="81"/>
      <c r="I38" s="82">
        <f t="shared" si="1"/>
        <v>0</v>
      </c>
      <c r="J38" s="23"/>
      <c r="K38" s="86"/>
      <c r="L38" s="81"/>
      <c r="M38" s="82">
        <f t="shared" si="2"/>
        <v>0</v>
      </c>
      <c r="N38" s="23"/>
      <c r="O38" s="86"/>
      <c r="P38" s="81"/>
      <c r="Q38" s="82">
        <f t="shared" si="3"/>
        <v>0</v>
      </c>
      <c r="R38" s="23"/>
      <c r="S38" s="93">
        <f t="shared" si="4"/>
        <v>0</v>
      </c>
    </row>
    <row r="39" spans="1:19" x14ac:dyDescent="0.2">
      <c r="A39" s="62">
        <f>Drivers!A38</f>
        <v>36</v>
      </c>
      <c r="B39" s="61">
        <f>Drivers!B38</f>
        <v>0</v>
      </c>
      <c r="C39" s="75"/>
      <c r="D39" s="76"/>
      <c r="E39" s="77">
        <f t="shared" si="0"/>
        <v>0</v>
      </c>
      <c r="F39" s="17"/>
      <c r="G39" s="75"/>
      <c r="H39" s="81"/>
      <c r="I39" s="82">
        <f t="shared" si="1"/>
        <v>0</v>
      </c>
      <c r="J39" s="23"/>
      <c r="K39" s="86"/>
      <c r="L39" s="81"/>
      <c r="M39" s="82">
        <f t="shared" si="2"/>
        <v>0</v>
      </c>
      <c r="N39" s="23"/>
      <c r="O39" s="86"/>
      <c r="P39" s="81"/>
      <c r="Q39" s="82">
        <f t="shared" si="3"/>
        <v>0</v>
      </c>
      <c r="R39" s="23"/>
      <c r="S39" s="93">
        <f t="shared" si="4"/>
        <v>0</v>
      </c>
    </row>
    <row r="40" spans="1:19" x14ac:dyDescent="0.2">
      <c r="A40" s="62">
        <f>Drivers!A39</f>
        <v>37</v>
      </c>
      <c r="B40" s="61">
        <f>Drivers!B39</f>
        <v>0</v>
      </c>
      <c r="C40" s="75"/>
      <c r="D40" s="76"/>
      <c r="E40" s="77">
        <f t="shared" si="0"/>
        <v>0</v>
      </c>
      <c r="F40" s="17"/>
      <c r="G40" s="75"/>
      <c r="H40" s="81"/>
      <c r="I40" s="82">
        <f t="shared" si="1"/>
        <v>0</v>
      </c>
      <c r="J40" s="23"/>
      <c r="K40" s="86"/>
      <c r="L40" s="81"/>
      <c r="M40" s="82">
        <f t="shared" si="2"/>
        <v>0</v>
      </c>
      <c r="N40" s="23"/>
      <c r="O40" s="86"/>
      <c r="P40" s="81"/>
      <c r="Q40" s="82">
        <f t="shared" si="3"/>
        <v>0</v>
      </c>
      <c r="R40" s="23"/>
      <c r="S40" s="93">
        <f t="shared" si="4"/>
        <v>0</v>
      </c>
    </row>
    <row r="41" spans="1:19" x14ac:dyDescent="0.2">
      <c r="A41" s="62">
        <f>Drivers!A40</f>
        <v>38</v>
      </c>
      <c r="B41" s="61">
        <f>Drivers!B40</f>
        <v>0</v>
      </c>
      <c r="C41" s="75"/>
      <c r="D41" s="76"/>
      <c r="E41" s="77">
        <f t="shared" si="0"/>
        <v>0</v>
      </c>
      <c r="F41" s="17"/>
      <c r="G41" s="75"/>
      <c r="H41" s="81"/>
      <c r="I41" s="82">
        <f t="shared" si="1"/>
        <v>0</v>
      </c>
      <c r="J41" s="23"/>
      <c r="K41" s="86"/>
      <c r="L41" s="81"/>
      <c r="M41" s="82">
        <f t="shared" si="2"/>
        <v>0</v>
      </c>
      <c r="N41" s="23"/>
      <c r="O41" s="86"/>
      <c r="P41" s="81"/>
      <c r="Q41" s="82">
        <f t="shared" si="3"/>
        <v>0</v>
      </c>
      <c r="R41" s="23"/>
      <c r="S41" s="93">
        <f t="shared" si="4"/>
        <v>0</v>
      </c>
    </row>
    <row r="42" spans="1:19" x14ac:dyDescent="0.2">
      <c r="A42" s="62">
        <f>Drivers!A41</f>
        <v>39</v>
      </c>
      <c r="B42" s="61">
        <f>Drivers!B41</f>
        <v>0</v>
      </c>
      <c r="C42" s="75"/>
      <c r="D42" s="76"/>
      <c r="E42" s="77">
        <f t="shared" si="0"/>
        <v>0</v>
      </c>
      <c r="F42" s="17"/>
      <c r="G42" s="75"/>
      <c r="H42" s="81"/>
      <c r="I42" s="82">
        <f t="shared" si="1"/>
        <v>0</v>
      </c>
      <c r="J42" s="23"/>
      <c r="K42" s="86"/>
      <c r="L42" s="81"/>
      <c r="M42" s="82">
        <f t="shared" si="2"/>
        <v>0</v>
      </c>
      <c r="N42" s="23"/>
      <c r="O42" s="86"/>
      <c r="P42" s="81"/>
      <c r="Q42" s="82">
        <f t="shared" si="3"/>
        <v>0</v>
      </c>
      <c r="R42" s="23"/>
      <c r="S42" s="93">
        <f t="shared" si="4"/>
        <v>0</v>
      </c>
    </row>
    <row r="43" spans="1:19" x14ac:dyDescent="0.2">
      <c r="A43" s="62">
        <f>Drivers!A42</f>
        <v>40</v>
      </c>
      <c r="B43" s="61">
        <f>Drivers!B42</f>
        <v>0</v>
      </c>
      <c r="C43" s="75"/>
      <c r="D43" s="76"/>
      <c r="E43" s="77">
        <f t="shared" si="0"/>
        <v>0</v>
      </c>
      <c r="F43" s="17"/>
      <c r="G43" s="75"/>
      <c r="H43" s="81"/>
      <c r="I43" s="82">
        <f t="shared" si="1"/>
        <v>0</v>
      </c>
      <c r="J43" s="23"/>
      <c r="K43" s="86"/>
      <c r="L43" s="81"/>
      <c r="M43" s="82">
        <f t="shared" si="2"/>
        <v>0</v>
      </c>
      <c r="N43" s="23"/>
      <c r="O43" s="86"/>
      <c r="P43" s="81"/>
      <c r="Q43" s="82">
        <f t="shared" si="3"/>
        <v>0</v>
      </c>
      <c r="R43" s="23"/>
      <c r="S43" s="93">
        <f t="shared" si="4"/>
        <v>0</v>
      </c>
    </row>
    <row r="44" spans="1:19" x14ac:dyDescent="0.2">
      <c r="A44" s="62">
        <f>Drivers!A43</f>
        <v>41</v>
      </c>
      <c r="B44" s="61">
        <f>Drivers!B43</f>
        <v>0</v>
      </c>
      <c r="C44" s="75"/>
      <c r="D44" s="76"/>
      <c r="E44" s="77">
        <f t="shared" ref="E44:E53" si="5">C44+D44</f>
        <v>0</v>
      </c>
      <c r="F44" s="17"/>
      <c r="G44" s="75"/>
      <c r="H44" s="81"/>
      <c r="I44" s="82">
        <f t="shared" ref="I44:I53" si="6">G44+H44</f>
        <v>0</v>
      </c>
      <c r="J44" s="23"/>
      <c r="K44" s="86"/>
      <c r="L44" s="81"/>
      <c r="M44" s="82">
        <f t="shared" ref="M44:M53" si="7">K44+L44</f>
        <v>0</v>
      </c>
      <c r="N44" s="23"/>
      <c r="O44" s="86"/>
      <c r="P44" s="81"/>
      <c r="Q44" s="82">
        <f t="shared" ref="Q44:Q53" si="8">O44+P44</f>
        <v>0</v>
      </c>
      <c r="R44" s="23"/>
      <c r="S44" s="93">
        <f t="shared" ref="S44:S53" si="9">Q44+M44+I44+E44</f>
        <v>0</v>
      </c>
    </row>
    <row r="45" spans="1:19" x14ac:dyDescent="0.2">
      <c r="A45" s="62">
        <f>Drivers!A44</f>
        <v>42</v>
      </c>
      <c r="B45" s="61">
        <f>Drivers!B44</f>
        <v>0</v>
      </c>
      <c r="C45" s="75"/>
      <c r="D45" s="76"/>
      <c r="E45" s="77">
        <f t="shared" si="5"/>
        <v>0</v>
      </c>
      <c r="F45" s="17"/>
      <c r="G45" s="75"/>
      <c r="H45" s="81"/>
      <c r="I45" s="82">
        <f t="shared" si="6"/>
        <v>0</v>
      </c>
      <c r="J45" s="23"/>
      <c r="K45" s="86"/>
      <c r="L45" s="81"/>
      <c r="M45" s="82">
        <f t="shared" si="7"/>
        <v>0</v>
      </c>
      <c r="N45" s="23"/>
      <c r="O45" s="86"/>
      <c r="P45" s="81"/>
      <c r="Q45" s="82">
        <f t="shared" si="8"/>
        <v>0</v>
      </c>
      <c r="R45" s="23"/>
      <c r="S45" s="93">
        <f t="shared" si="9"/>
        <v>0</v>
      </c>
    </row>
    <row r="46" spans="1:19" x14ac:dyDescent="0.2">
      <c r="A46" s="62">
        <f>Drivers!A45</f>
        <v>43</v>
      </c>
      <c r="B46" s="61">
        <f>Drivers!B45</f>
        <v>0</v>
      </c>
      <c r="C46" s="75"/>
      <c r="D46" s="76"/>
      <c r="E46" s="77">
        <f t="shared" si="5"/>
        <v>0</v>
      </c>
      <c r="F46" s="17"/>
      <c r="G46" s="75"/>
      <c r="H46" s="81"/>
      <c r="I46" s="82">
        <f t="shared" si="6"/>
        <v>0</v>
      </c>
      <c r="J46" s="23"/>
      <c r="K46" s="86"/>
      <c r="L46" s="81"/>
      <c r="M46" s="82">
        <f t="shared" si="7"/>
        <v>0</v>
      </c>
      <c r="N46" s="23"/>
      <c r="O46" s="86"/>
      <c r="P46" s="81"/>
      <c r="Q46" s="82">
        <f t="shared" si="8"/>
        <v>0</v>
      </c>
      <c r="R46" s="23"/>
      <c r="S46" s="93">
        <f t="shared" si="9"/>
        <v>0</v>
      </c>
    </row>
    <row r="47" spans="1:19" x14ac:dyDescent="0.2">
      <c r="A47" s="62">
        <f>Drivers!A46</f>
        <v>44</v>
      </c>
      <c r="B47" s="61">
        <f>Drivers!B46</f>
        <v>0</v>
      </c>
      <c r="C47" s="75"/>
      <c r="D47" s="76"/>
      <c r="E47" s="77">
        <f t="shared" si="5"/>
        <v>0</v>
      </c>
      <c r="F47" s="17"/>
      <c r="G47" s="75"/>
      <c r="H47" s="81"/>
      <c r="I47" s="82">
        <f t="shared" si="6"/>
        <v>0</v>
      </c>
      <c r="J47" s="23"/>
      <c r="K47" s="86"/>
      <c r="L47" s="81"/>
      <c r="M47" s="82">
        <f t="shared" si="7"/>
        <v>0</v>
      </c>
      <c r="N47" s="23"/>
      <c r="O47" s="86"/>
      <c r="P47" s="81"/>
      <c r="Q47" s="82">
        <f t="shared" si="8"/>
        <v>0</v>
      </c>
      <c r="R47" s="23"/>
      <c r="S47" s="93">
        <f t="shared" si="9"/>
        <v>0</v>
      </c>
    </row>
    <row r="48" spans="1:19" x14ac:dyDescent="0.2">
      <c r="A48" s="62">
        <f>Drivers!A47</f>
        <v>45</v>
      </c>
      <c r="B48" s="61">
        <f>Drivers!B47</f>
        <v>0</v>
      </c>
      <c r="C48" s="75"/>
      <c r="D48" s="76"/>
      <c r="E48" s="77">
        <f t="shared" si="5"/>
        <v>0</v>
      </c>
      <c r="F48" s="17"/>
      <c r="G48" s="75"/>
      <c r="H48" s="81"/>
      <c r="I48" s="82">
        <f t="shared" si="6"/>
        <v>0</v>
      </c>
      <c r="J48" s="23"/>
      <c r="K48" s="86"/>
      <c r="L48" s="81"/>
      <c r="M48" s="82">
        <f t="shared" si="7"/>
        <v>0</v>
      </c>
      <c r="N48" s="23"/>
      <c r="O48" s="86"/>
      <c r="P48" s="81"/>
      <c r="Q48" s="82">
        <f t="shared" si="8"/>
        <v>0</v>
      </c>
      <c r="R48" s="23"/>
      <c r="S48" s="93">
        <f t="shared" si="9"/>
        <v>0</v>
      </c>
    </row>
    <row r="49" spans="1:19" x14ac:dyDescent="0.2">
      <c r="A49" s="62">
        <f>Drivers!A48</f>
        <v>46</v>
      </c>
      <c r="B49" s="61">
        <f>Drivers!B48</f>
        <v>0</v>
      </c>
      <c r="C49" s="75"/>
      <c r="D49" s="76"/>
      <c r="E49" s="77">
        <f t="shared" si="5"/>
        <v>0</v>
      </c>
      <c r="F49" s="17"/>
      <c r="G49" s="75"/>
      <c r="H49" s="81"/>
      <c r="I49" s="82">
        <f t="shared" si="6"/>
        <v>0</v>
      </c>
      <c r="J49" s="23"/>
      <c r="K49" s="86"/>
      <c r="L49" s="81"/>
      <c r="M49" s="82">
        <f t="shared" si="7"/>
        <v>0</v>
      </c>
      <c r="N49" s="23"/>
      <c r="O49" s="86"/>
      <c r="P49" s="81"/>
      <c r="Q49" s="82">
        <f t="shared" si="8"/>
        <v>0</v>
      </c>
      <c r="R49" s="23"/>
      <c r="S49" s="93">
        <f t="shared" si="9"/>
        <v>0</v>
      </c>
    </row>
    <row r="50" spans="1:19" x14ac:dyDescent="0.2">
      <c r="A50" s="62">
        <f>Drivers!A49</f>
        <v>47</v>
      </c>
      <c r="B50" s="61">
        <f>Drivers!B49</f>
        <v>0</v>
      </c>
      <c r="C50" s="75"/>
      <c r="D50" s="76"/>
      <c r="E50" s="77">
        <f t="shared" si="5"/>
        <v>0</v>
      </c>
      <c r="F50" s="17"/>
      <c r="G50" s="75"/>
      <c r="H50" s="81"/>
      <c r="I50" s="82">
        <f t="shared" si="6"/>
        <v>0</v>
      </c>
      <c r="J50" s="23"/>
      <c r="K50" s="86"/>
      <c r="L50" s="81"/>
      <c r="M50" s="82">
        <f t="shared" si="7"/>
        <v>0</v>
      </c>
      <c r="N50" s="23"/>
      <c r="O50" s="86"/>
      <c r="P50" s="81"/>
      <c r="Q50" s="82">
        <f t="shared" si="8"/>
        <v>0</v>
      </c>
      <c r="R50" s="23"/>
      <c r="S50" s="93">
        <f t="shared" si="9"/>
        <v>0</v>
      </c>
    </row>
    <row r="51" spans="1:19" x14ac:dyDescent="0.2">
      <c r="A51" s="62">
        <f>Drivers!A50</f>
        <v>48</v>
      </c>
      <c r="B51" s="61">
        <f>Drivers!B50</f>
        <v>0</v>
      </c>
      <c r="C51" s="75"/>
      <c r="D51" s="76"/>
      <c r="E51" s="77">
        <f t="shared" si="5"/>
        <v>0</v>
      </c>
      <c r="F51" s="17"/>
      <c r="G51" s="75"/>
      <c r="H51" s="81"/>
      <c r="I51" s="82">
        <f t="shared" si="6"/>
        <v>0</v>
      </c>
      <c r="J51" s="23"/>
      <c r="K51" s="86"/>
      <c r="L51" s="81"/>
      <c r="M51" s="82">
        <f t="shared" si="7"/>
        <v>0</v>
      </c>
      <c r="N51" s="23"/>
      <c r="O51" s="86"/>
      <c r="P51" s="81"/>
      <c r="Q51" s="82">
        <f t="shared" si="8"/>
        <v>0</v>
      </c>
      <c r="R51" s="23"/>
      <c r="S51" s="93">
        <f t="shared" si="9"/>
        <v>0</v>
      </c>
    </row>
    <row r="52" spans="1:19" x14ac:dyDescent="0.2">
      <c r="A52" s="62">
        <f>Drivers!A51</f>
        <v>49</v>
      </c>
      <c r="B52" s="61">
        <f>Drivers!B51</f>
        <v>0</v>
      </c>
      <c r="C52" s="75"/>
      <c r="D52" s="76"/>
      <c r="E52" s="77">
        <f t="shared" si="5"/>
        <v>0</v>
      </c>
      <c r="F52" s="17"/>
      <c r="G52" s="75"/>
      <c r="H52" s="81"/>
      <c r="I52" s="82">
        <f t="shared" si="6"/>
        <v>0</v>
      </c>
      <c r="J52" s="23"/>
      <c r="K52" s="86"/>
      <c r="L52" s="81"/>
      <c r="M52" s="82">
        <f t="shared" si="7"/>
        <v>0</v>
      </c>
      <c r="N52" s="23"/>
      <c r="O52" s="86"/>
      <c r="P52" s="81"/>
      <c r="Q52" s="82">
        <f t="shared" si="8"/>
        <v>0</v>
      </c>
      <c r="R52" s="23"/>
      <c r="S52" s="93">
        <f t="shared" si="9"/>
        <v>0</v>
      </c>
    </row>
    <row r="53" spans="1:19" x14ac:dyDescent="0.2">
      <c r="A53" s="63">
        <f>Drivers!A52</f>
        <v>50</v>
      </c>
      <c r="B53" s="192">
        <f>Drivers!B52</f>
        <v>0</v>
      </c>
      <c r="C53" s="78"/>
      <c r="D53" s="79"/>
      <c r="E53" s="183">
        <f t="shared" si="5"/>
        <v>0</v>
      </c>
      <c r="F53" s="18"/>
      <c r="G53" s="78"/>
      <c r="H53" s="83"/>
      <c r="I53" s="84">
        <f t="shared" si="6"/>
        <v>0</v>
      </c>
      <c r="J53" s="24"/>
      <c r="K53" s="87"/>
      <c r="L53" s="83"/>
      <c r="M53" s="84">
        <f t="shared" si="7"/>
        <v>0</v>
      </c>
      <c r="N53" s="24"/>
      <c r="O53" s="87"/>
      <c r="P53" s="83"/>
      <c r="Q53" s="84">
        <f t="shared" si="8"/>
        <v>0</v>
      </c>
      <c r="R53" s="24"/>
      <c r="S53" s="94">
        <f t="shared" si="9"/>
        <v>0</v>
      </c>
    </row>
    <row r="54" spans="1:19" x14ac:dyDescent="0.2">
      <c r="C54" s="80"/>
      <c r="D54" s="80"/>
    </row>
    <row r="55" spans="1:19" x14ac:dyDescent="0.2">
      <c r="C55" s="80"/>
      <c r="D55" s="80"/>
    </row>
    <row r="56" spans="1:19" x14ac:dyDescent="0.2">
      <c r="C56" s="80"/>
      <c r="D56" s="80"/>
    </row>
    <row r="57" spans="1:19" x14ac:dyDescent="0.2">
      <c r="C57" s="80"/>
      <c r="D57" s="80"/>
    </row>
    <row r="58" spans="1:19" x14ac:dyDescent="0.2">
      <c r="C58" s="80"/>
      <c r="D58" s="80"/>
    </row>
    <row r="59" spans="1:19" x14ac:dyDescent="0.2">
      <c r="C59" s="80"/>
      <c r="D59" s="80"/>
    </row>
    <row r="60" spans="1:19" x14ac:dyDescent="0.2">
      <c r="C60" s="80"/>
      <c r="D60" s="80"/>
    </row>
  </sheetData>
  <mergeCells count="4">
    <mergeCell ref="C2:F2"/>
    <mergeCell ref="G2:J2"/>
    <mergeCell ref="K2:N2"/>
    <mergeCell ref="O2:R2"/>
  </mergeCells>
  <phoneticPr fontId="2" type="noConversion"/>
  <pageMargins left="0.75" right="0.75" top="1" bottom="1" header="0.5" footer="0.5"/>
  <pageSetup paperSize="9" scale="92" orientation="portrait" r:id="rId1"/>
  <headerFooter alignWithMargins="0"/>
  <cellWatches>
    <cellWatch r="C4"/>
  </cellWatch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showGridLines="0" zoomScaleNormal="100" workbookViewId="0">
      <pane ySplit="3" topLeftCell="A4" activePane="bottomLeft" state="frozen"/>
      <selection pane="bottomLeft" activeCell="O9" sqref="O9"/>
    </sheetView>
  </sheetViews>
  <sheetFormatPr defaultRowHeight="12.75" x14ac:dyDescent="0.2"/>
  <cols>
    <col min="1" max="1" width="3" style="2" customWidth="1"/>
    <col min="2" max="2" width="20.140625" style="6" customWidth="1"/>
    <col min="3" max="4" width="7" style="71" bestFit="1" customWidth="1"/>
    <col min="5" max="5" width="7" style="104" bestFit="1" customWidth="1"/>
    <col min="6" max="6" width="6.7109375" style="4" customWidth="1"/>
    <col min="7" max="7" width="7" style="71" bestFit="1" customWidth="1"/>
    <col min="8" max="8" width="7" style="85" bestFit="1" customWidth="1"/>
    <col min="9" max="9" width="7" style="114" bestFit="1" customWidth="1"/>
    <col min="10" max="10" width="6.7109375" style="5" customWidth="1"/>
    <col min="11" max="12" width="7" style="85" bestFit="1" customWidth="1"/>
    <col min="13" max="13" width="7" style="114" bestFit="1" customWidth="1"/>
    <col min="14" max="14" width="6.7109375" style="5" customWidth="1"/>
    <col min="15" max="15" width="7" style="85" bestFit="1" customWidth="1"/>
    <col min="16" max="16" width="7.140625" style="85" customWidth="1"/>
    <col min="17" max="17" width="7" style="114" bestFit="1" customWidth="1"/>
    <col min="18" max="18" width="6.7109375" style="5" customWidth="1"/>
    <col min="19" max="19" width="9.140625" style="90"/>
  </cols>
  <sheetData>
    <row r="1" spans="1:19" ht="42.75" customHeight="1" x14ac:dyDescent="0.2">
      <c r="A1" s="31"/>
      <c r="B1" s="25"/>
      <c r="C1" s="95"/>
      <c r="D1" s="95" t="s">
        <v>55</v>
      </c>
      <c r="E1" s="95"/>
      <c r="F1" s="25"/>
      <c r="G1" s="95"/>
      <c r="H1" s="95"/>
      <c r="I1" s="95"/>
      <c r="J1" s="25"/>
      <c r="K1" s="95"/>
      <c r="L1" s="95"/>
      <c r="M1" s="95"/>
      <c r="N1" s="34"/>
      <c r="O1" s="72"/>
      <c r="P1" s="72"/>
      <c r="Q1" s="72"/>
      <c r="R1" s="13"/>
    </row>
    <row r="2" spans="1:19" s="26" customFormat="1" x14ac:dyDescent="0.2">
      <c r="A2" s="43"/>
      <c r="B2" s="44"/>
      <c r="C2" s="217" t="s">
        <v>18</v>
      </c>
      <c r="D2" s="218"/>
      <c r="E2" s="218"/>
      <c r="F2" s="219"/>
      <c r="G2" s="217" t="s">
        <v>19</v>
      </c>
      <c r="H2" s="218"/>
      <c r="I2" s="218"/>
      <c r="J2" s="219"/>
      <c r="K2" s="217" t="s">
        <v>20</v>
      </c>
      <c r="L2" s="218"/>
      <c r="M2" s="218"/>
      <c r="N2" s="219"/>
      <c r="O2" s="217" t="s">
        <v>21</v>
      </c>
      <c r="P2" s="218"/>
      <c r="Q2" s="218"/>
      <c r="R2" s="219"/>
      <c r="S2" s="118" t="s">
        <v>46</v>
      </c>
    </row>
    <row r="3" spans="1:19" s="26" customFormat="1" x14ac:dyDescent="0.2">
      <c r="A3" s="45" t="s">
        <v>39</v>
      </c>
      <c r="B3" s="46" t="s">
        <v>0</v>
      </c>
      <c r="C3" s="96" t="s">
        <v>11</v>
      </c>
      <c r="D3" s="96" t="s">
        <v>12</v>
      </c>
      <c r="E3" s="96" t="s">
        <v>45</v>
      </c>
      <c r="F3" s="48" t="s">
        <v>47</v>
      </c>
      <c r="G3" s="96" t="s">
        <v>11</v>
      </c>
      <c r="H3" s="96" t="s">
        <v>12</v>
      </c>
      <c r="I3" s="96" t="s">
        <v>45</v>
      </c>
      <c r="J3" s="48" t="s">
        <v>47</v>
      </c>
      <c r="K3" s="96" t="s">
        <v>11</v>
      </c>
      <c r="L3" s="96" t="s">
        <v>12</v>
      </c>
      <c r="M3" s="96" t="s">
        <v>45</v>
      </c>
      <c r="N3" s="48" t="s">
        <v>47</v>
      </c>
      <c r="O3" s="96" t="s">
        <v>11</v>
      </c>
      <c r="P3" s="96" t="s">
        <v>12</v>
      </c>
      <c r="Q3" s="96" t="s">
        <v>45</v>
      </c>
      <c r="R3" s="48" t="s">
        <v>47</v>
      </c>
      <c r="S3" s="119" t="s">
        <v>45</v>
      </c>
    </row>
    <row r="4" spans="1:19" x14ac:dyDescent="0.2">
      <c r="A4" s="64">
        <f>Drivers!A3</f>
        <v>1</v>
      </c>
      <c r="B4" s="65" t="str">
        <f>Drivers!B3</f>
        <v>Cameron Moody</v>
      </c>
      <c r="C4" s="97">
        <v>9.1296296296296297E-4</v>
      </c>
      <c r="D4" s="98"/>
      <c r="E4" s="99">
        <f t="shared" ref="E4:E35" si="0">C4+D4</f>
        <v>9.1296296296296297E-4</v>
      </c>
      <c r="F4" s="35"/>
      <c r="G4" s="105">
        <v>8.7847222222222233E-4</v>
      </c>
      <c r="H4" s="106"/>
      <c r="I4" s="107">
        <f t="shared" ref="I4:I35" si="1">G4+H4</f>
        <v>8.7847222222222233E-4</v>
      </c>
      <c r="J4" s="36"/>
      <c r="K4" s="115">
        <v>9.1539351851851851E-4</v>
      </c>
      <c r="L4" s="106"/>
      <c r="M4" s="107">
        <f t="shared" ref="M4:M35" si="2">K4+L4</f>
        <v>9.1539351851851851E-4</v>
      </c>
      <c r="N4" s="36"/>
      <c r="O4" s="115">
        <v>8.9375000000000001E-4</v>
      </c>
      <c r="P4" s="106"/>
      <c r="Q4" s="107">
        <f t="shared" ref="Q4:Q35" si="3">O4+P4</f>
        <v>8.9375000000000001E-4</v>
      </c>
      <c r="R4" s="36"/>
      <c r="S4" s="120">
        <f>Q4+M4+I4+E4</f>
        <v>3.6005787037037039E-3</v>
      </c>
    </row>
    <row r="5" spans="1:19" x14ac:dyDescent="0.2">
      <c r="A5" s="64">
        <f>Drivers!A4</f>
        <v>2</v>
      </c>
      <c r="B5" s="65" t="str">
        <f>Drivers!B4</f>
        <v>Peter Eyles</v>
      </c>
      <c r="C5" s="100">
        <v>9.3750000000000007E-4</v>
      </c>
      <c r="D5" s="76">
        <v>1.1574074074074073E-4</v>
      </c>
      <c r="E5" s="99">
        <f t="shared" si="0"/>
        <v>1.0532407407407409E-3</v>
      </c>
      <c r="F5" s="17"/>
      <c r="G5" s="108">
        <v>9.1006944444444436E-4</v>
      </c>
      <c r="H5" s="76">
        <v>1.1574074074074073E-4</v>
      </c>
      <c r="I5" s="107">
        <f t="shared" si="1"/>
        <v>1.0258101851851852E-3</v>
      </c>
      <c r="J5" s="29"/>
      <c r="K5" s="116">
        <v>9.5879629629629624E-4</v>
      </c>
      <c r="L5" s="76">
        <v>1.1574074074074073E-4</v>
      </c>
      <c r="M5" s="107">
        <f t="shared" si="2"/>
        <v>1.074537037037037E-3</v>
      </c>
      <c r="N5" s="29"/>
      <c r="O5" s="116">
        <v>9.0891203703703707E-4</v>
      </c>
      <c r="P5" s="76">
        <v>1.1574074074074073E-4</v>
      </c>
      <c r="Q5" s="107">
        <f t="shared" si="3"/>
        <v>1.0246527777777778E-3</v>
      </c>
      <c r="R5" s="29"/>
      <c r="S5" s="120">
        <f t="shared" ref="S5:S9" si="4">Q5+M5+I5+E5</f>
        <v>4.178240740740741E-3</v>
      </c>
    </row>
    <row r="6" spans="1:19" x14ac:dyDescent="0.2">
      <c r="A6" s="64">
        <f>Drivers!A5</f>
        <v>3</v>
      </c>
      <c r="B6" s="65" t="str">
        <f>Drivers!B5</f>
        <v>Dene Courtis</v>
      </c>
      <c r="C6" s="100">
        <v>8.4629629629629627E-4</v>
      </c>
      <c r="D6" s="76"/>
      <c r="E6" s="99">
        <f t="shared" si="0"/>
        <v>8.4629629629629627E-4</v>
      </c>
      <c r="F6" s="17"/>
      <c r="G6" s="108">
        <v>8.5324074074074078E-4</v>
      </c>
      <c r="H6" s="76"/>
      <c r="I6" s="107">
        <f t="shared" si="1"/>
        <v>8.5324074074074078E-4</v>
      </c>
      <c r="J6" s="29"/>
      <c r="K6" s="116">
        <v>8.6377314814814813E-4</v>
      </c>
      <c r="L6" s="76"/>
      <c r="M6" s="107">
        <f t="shared" si="2"/>
        <v>8.6377314814814813E-4</v>
      </c>
      <c r="N6" s="29"/>
      <c r="O6" s="116">
        <v>8.449074074074075E-4</v>
      </c>
      <c r="P6" s="76"/>
      <c r="Q6" s="107">
        <f t="shared" si="3"/>
        <v>8.449074074074075E-4</v>
      </c>
      <c r="R6" s="29"/>
      <c r="S6" s="120">
        <f t="shared" si="4"/>
        <v>3.4082175925925929E-3</v>
      </c>
    </row>
    <row r="7" spans="1:19" x14ac:dyDescent="0.2">
      <c r="A7" s="64">
        <f>Drivers!A6</f>
        <v>4</v>
      </c>
      <c r="B7" s="65" t="str">
        <f>Drivers!B6</f>
        <v>Zac Eyles</v>
      </c>
      <c r="C7" s="100">
        <v>9.3750000000000007E-4</v>
      </c>
      <c r="D7" s="76">
        <v>1.1574074074074073E-4</v>
      </c>
      <c r="E7" s="99">
        <f t="shared" si="0"/>
        <v>1.0532407407407409E-3</v>
      </c>
      <c r="F7" s="27"/>
      <c r="G7" s="108">
        <v>9.1006944444444436E-4</v>
      </c>
      <c r="H7" s="76">
        <v>1.1574074074074073E-4</v>
      </c>
      <c r="I7" s="107">
        <f t="shared" si="1"/>
        <v>1.0258101851851852E-3</v>
      </c>
      <c r="J7" s="29"/>
      <c r="K7" s="116">
        <v>9.5879629629629624E-4</v>
      </c>
      <c r="L7" s="76">
        <v>1.1574074074074073E-4</v>
      </c>
      <c r="M7" s="107">
        <f t="shared" si="2"/>
        <v>1.074537037037037E-3</v>
      </c>
      <c r="N7" s="29"/>
      <c r="O7" s="116">
        <v>9.0891203703703707E-4</v>
      </c>
      <c r="P7" s="76">
        <v>1.1574074074074073E-4</v>
      </c>
      <c r="Q7" s="107">
        <f t="shared" si="3"/>
        <v>1.0246527777777778E-3</v>
      </c>
      <c r="R7" s="29"/>
      <c r="S7" s="120">
        <f t="shared" si="4"/>
        <v>4.178240740740741E-3</v>
      </c>
    </row>
    <row r="8" spans="1:19" x14ac:dyDescent="0.2">
      <c r="A8" s="64">
        <f>Drivers!A7</f>
        <v>5</v>
      </c>
      <c r="B8" s="65" t="str">
        <f>Drivers!B7</f>
        <v>Robert King</v>
      </c>
      <c r="C8" s="100">
        <v>8.7314814814814818E-4</v>
      </c>
      <c r="D8" s="76"/>
      <c r="E8" s="99">
        <f t="shared" si="0"/>
        <v>8.7314814814814818E-4</v>
      </c>
      <c r="F8" s="27"/>
      <c r="G8" s="108">
        <v>8.611111111111111E-4</v>
      </c>
      <c r="H8" s="76"/>
      <c r="I8" s="107">
        <f t="shared" si="1"/>
        <v>8.611111111111111E-4</v>
      </c>
      <c r="J8" s="29"/>
      <c r="K8" s="116">
        <v>8.9189814814814817E-4</v>
      </c>
      <c r="L8" s="76"/>
      <c r="M8" s="107">
        <f t="shared" si="2"/>
        <v>8.9189814814814817E-4</v>
      </c>
      <c r="N8" s="29"/>
      <c r="O8" s="116">
        <v>8.5393518518518511E-4</v>
      </c>
      <c r="P8" s="76"/>
      <c r="Q8" s="107">
        <f t="shared" si="3"/>
        <v>8.5393518518518511E-4</v>
      </c>
      <c r="R8" s="29"/>
      <c r="S8" s="120">
        <f t="shared" si="4"/>
        <v>3.4800925925925924E-3</v>
      </c>
    </row>
    <row r="9" spans="1:19" x14ac:dyDescent="0.2">
      <c r="A9" s="64">
        <f>Drivers!A8</f>
        <v>6</v>
      </c>
      <c r="B9" s="65" t="str">
        <f>Drivers!B8</f>
        <v>Sam Eyles</v>
      </c>
      <c r="C9" s="100">
        <v>9.3750000000000007E-4</v>
      </c>
      <c r="D9" s="76">
        <v>1.1574074074074073E-4</v>
      </c>
      <c r="E9" s="99">
        <f t="shared" si="0"/>
        <v>1.0532407407407409E-3</v>
      </c>
      <c r="F9" s="27"/>
      <c r="G9" s="108">
        <v>9.1006944444444436E-4</v>
      </c>
      <c r="H9" s="76">
        <v>1.1574074074074073E-4</v>
      </c>
      <c r="I9" s="107">
        <f t="shared" si="1"/>
        <v>1.0258101851851852E-3</v>
      </c>
      <c r="J9" s="29"/>
      <c r="K9" s="116">
        <v>9.5879629629629624E-4</v>
      </c>
      <c r="L9" s="76">
        <v>1.1574074074074073E-4</v>
      </c>
      <c r="M9" s="107">
        <f t="shared" si="2"/>
        <v>1.074537037037037E-3</v>
      </c>
      <c r="N9" s="29"/>
      <c r="O9" s="116">
        <v>9.0891203703703707E-4</v>
      </c>
      <c r="P9" s="76">
        <v>1.1574074074074073E-4</v>
      </c>
      <c r="Q9" s="107">
        <f t="shared" si="3"/>
        <v>1.0246527777777778E-3</v>
      </c>
      <c r="R9" s="29"/>
      <c r="S9" s="120">
        <f t="shared" si="4"/>
        <v>4.178240740740741E-3</v>
      </c>
    </row>
    <row r="10" spans="1:19" x14ac:dyDescent="0.2">
      <c r="A10" s="64">
        <f>Drivers!A9</f>
        <v>7</v>
      </c>
      <c r="B10" s="65" t="str">
        <f>Drivers!B9</f>
        <v>Mark Davies</v>
      </c>
      <c r="C10" s="100">
        <v>9.0740740740740745E-4</v>
      </c>
      <c r="D10" s="76"/>
      <c r="E10" s="99">
        <f t="shared" si="0"/>
        <v>9.0740740740740745E-4</v>
      </c>
      <c r="F10" s="27"/>
      <c r="G10" s="108">
        <v>8.4270833333333333E-4</v>
      </c>
      <c r="H10" s="109"/>
      <c r="I10" s="107">
        <f t="shared" si="1"/>
        <v>8.4270833333333333E-4</v>
      </c>
      <c r="J10" s="29"/>
      <c r="K10" s="116">
        <v>8.5393518518518511E-4</v>
      </c>
      <c r="L10" s="109"/>
      <c r="M10" s="107">
        <f t="shared" si="2"/>
        <v>8.5393518518518511E-4</v>
      </c>
      <c r="N10" s="29"/>
      <c r="O10" s="86">
        <v>8.5219907407407412E-4</v>
      </c>
      <c r="P10" s="109"/>
      <c r="Q10" s="107">
        <f t="shared" si="3"/>
        <v>8.5219907407407412E-4</v>
      </c>
      <c r="R10" s="29"/>
      <c r="S10" s="120">
        <f t="shared" ref="S10:S43" si="5">Q10+M10+I10+E10</f>
        <v>3.4562500000000001E-3</v>
      </c>
    </row>
    <row r="11" spans="1:19" x14ac:dyDescent="0.2">
      <c r="A11" s="64">
        <f>Drivers!A10</f>
        <v>8</v>
      </c>
      <c r="B11" s="65" t="str">
        <f>Drivers!B10</f>
        <v>Greg Whiteman</v>
      </c>
      <c r="C11" s="100">
        <v>9.3750000000000007E-4</v>
      </c>
      <c r="D11" s="76"/>
      <c r="E11" s="101">
        <f t="shared" si="0"/>
        <v>9.3750000000000007E-4</v>
      </c>
      <c r="F11" s="27"/>
      <c r="G11" s="108">
        <v>8.8831018518518523E-4</v>
      </c>
      <c r="H11" s="109"/>
      <c r="I11" s="110">
        <f t="shared" si="1"/>
        <v>8.8831018518518523E-4</v>
      </c>
      <c r="J11" s="29"/>
      <c r="K11" s="116">
        <v>9.1504629629629629E-4</v>
      </c>
      <c r="L11" s="109"/>
      <c r="M11" s="110">
        <f t="shared" si="2"/>
        <v>9.1504629629629629E-4</v>
      </c>
      <c r="N11" s="29"/>
      <c r="O11" s="116">
        <v>9.0891203703703707E-4</v>
      </c>
      <c r="P11" s="109"/>
      <c r="Q11" s="110">
        <f t="shared" si="3"/>
        <v>9.0891203703703707E-4</v>
      </c>
      <c r="R11" s="29"/>
      <c r="S11" s="120">
        <f t="shared" si="5"/>
        <v>3.6497685185185183E-3</v>
      </c>
    </row>
    <row r="12" spans="1:19" x14ac:dyDescent="0.2">
      <c r="A12" s="64">
        <f>Drivers!A11</f>
        <v>9</v>
      </c>
      <c r="B12" s="65" t="str">
        <f>Drivers!B11</f>
        <v>Lisa White</v>
      </c>
      <c r="C12" s="100">
        <v>8.9837962962962961E-4</v>
      </c>
      <c r="D12" s="76"/>
      <c r="E12" s="101">
        <f t="shared" si="0"/>
        <v>8.9837962962962961E-4</v>
      </c>
      <c r="F12" s="27"/>
      <c r="G12" s="108">
        <v>9.0277777777777784E-4</v>
      </c>
      <c r="H12" s="109"/>
      <c r="I12" s="110">
        <f t="shared" si="1"/>
        <v>9.0277777777777784E-4</v>
      </c>
      <c r="J12" s="23"/>
      <c r="K12" s="116">
        <v>9.3356481481481491E-4</v>
      </c>
      <c r="L12" s="109"/>
      <c r="M12" s="110">
        <f t="shared" si="2"/>
        <v>9.3356481481481491E-4</v>
      </c>
      <c r="N12" s="29"/>
      <c r="O12" s="116">
        <v>8.6944444444444439E-4</v>
      </c>
      <c r="P12" s="109"/>
      <c r="Q12" s="110">
        <f t="shared" si="3"/>
        <v>8.6944444444444439E-4</v>
      </c>
      <c r="R12" s="29"/>
      <c r="S12" s="120">
        <f t="shared" si="5"/>
        <v>3.604166666666667E-3</v>
      </c>
    </row>
    <row r="13" spans="1:19" x14ac:dyDescent="0.2">
      <c r="A13" s="64">
        <f>Drivers!A12</f>
        <v>10</v>
      </c>
      <c r="B13" s="65" t="str">
        <f>Drivers!B12</f>
        <v>Alex White</v>
      </c>
      <c r="C13" s="100">
        <v>8.7592592592592594E-4</v>
      </c>
      <c r="D13" s="76"/>
      <c r="E13" s="101">
        <f t="shared" si="0"/>
        <v>8.7592592592592594E-4</v>
      </c>
      <c r="F13" s="17"/>
      <c r="G13" s="108">
        <v>8.7847222222222233E-4</v>
      </c>
      <c r="H13" s="109"/>
      <c r="I13" s="110">
        <f t="shared" si="1"/>
        <v>8.7847222222222233E-4</v>
      </c>
      <c r="J13" s="29"/>
      <c r="K13" s="116">
        <v>8.8749999999999994E-4</v>
      </c>
      <c r="L13" s="109"/>
      <c r="M13" s="110">
        <f t="shared" si="2"/>
        <v>8.8749999999999994E-4</v>
      </c>
      <c r="N13" s="29"/>
      <c r="O13" s="116">
        <v>8.4965277777777773E-4</v>
      </c>
      <c r="P13" s="109"/>
      <c r="Q13" s="110">
        <f t="shared" si="3"/>
        <v>8.4965277777777773E-4</v>
      </c>
      <c r="R13" s="29"/>
      <c r="S13" s="120">
        <f t="shared" si="5"/>
        <v>3.4915509259259257E-3</v>
      </c>
    </row>
    <row r="14" spans="1:19" x14ac:dyDescent="0.2">
      <c r="A14" s="64">
        <f>Drivers!A13</f>
        <v>11</v>
      </c>
      <c r="B14" s="65" t="str">
        <f>Drivers!B13</f>
        <v>Roger McNaughton</v>
      </c>
      <c r="C14" s="100">
        <v>9.3715277777777775E-4</v>
      </c>
      <c r="D14" s="76"/>
      <c r="E14" s="101">
        <f t="shared" si="0"/>
        <v>9.3715277777777775E-4</v>
      </c>
      <c r="F14" s="17"/>
      <c r="G14" s="108">
        <v>9.1006944444444436E-4</v>
      </c>
      <c r="H14" s="76"/>
      <c r="I14" s="110">
        <f t="shared" si="1"/>
        <v>9.1006944444444436E-4</v>
      </c>
      <c r="J14" s="23"/>
      <c r="K14" s="116">
        <v>9.5879629629629624E-4</v>
      </c>
      <c r="L14" s="76"/>
      <c r="M14" s="110">
        <f t="shared" si="2"/>
        <v>9.5879629629629624E-4</v>
      </c>
      <c r="N14" s="23"/>
      <c r="O14" s="116">
        <v>8.9907407407407395E-4</v>
      </c>
      <c r="P14" s="76"/>
      <c r="Q14" s="110">
        <f t="shared" si="3"/>
        <v>8.9907407407407395E-4</v>
      </c>
      <c r="R14" s="23"/>
      <c r="S14" s="120">
        <f t="shared" si="5"/>
        <v>3.7050925925925923E-3</v>
      </c>
    </row>
    <row r="15" spans="1:19" x14ac:dyDescent="0.2">
      <c r="A15" s="64">
        <f>Drivers!A14</f>
        <v>12</v>
      </c>
      <c r="B15" s="65">
        <f>Drivers!B14</f>
        <v>0</v>
      </c>
      <c r="C15" s="100"/>
      <c r="D15" s="76"/>
      <c r="E15" s="101">
        <f t="shared" si="0"/>
        <v>0</v>
      </c>
      <c r="F15" s="17"/>
      <c r="G15" s="108"/>
      <c r="H15" s="76"/>
      <c r="I15" s="110">
        <f t="shared" si="1"/>
        <v>0</v>
      </c>
      <c r="J15" s="23"/>
      <c r="K15" s="116"/>
      <c r="L15" s="76"/>
      <c r="M15" s="110">
        <f t="shared" si="2"/>
        <v>0</v>
      </c>
      <c r="N15" s="23"/>
      <c r="O15" s="116"/>
      <c r="P15" s="76"/>
      <c r="Q15" s="110">
        <f t="shared" si="3"/>
        <v>0</v>
      </c>
      <c r="R15" s="23"/>
      <c r="S15" s="120">
        <f t="shared" si="5"/>
        <v>0</v>
      </c>
    </row>
    <row r="16" spans="1:19" x14ac:dyDescent="0.2">
      <c r="A16" s="64">
        <f>Drivers!A15</f>
        <v>13</v>
      </c>
      <c r="B16" s="65">
        <f>Drivers!B15</f>
        <v>0</v>
      </c>
      <c r="C16" s="100"/>
      <c r="D16" s="76"/>
      <c r="E16" s="101">
        <f t="shared" si="0"/>
        <v>0</v>
      </c>
      <c r="F16" s="17"/>
      <c r="G16" s="108"/>
      <c r="H16" s="76"/>
      <c r="I16" s="110">
        <f t="shared" si="1"/>
        <v>0</v>
      </c>
      <c r="J16" s="23"/>
      <c r="K16" s="116"/>
      <c r="L16" s="76"/>
      <c r="M16" s="110">
        <f t="shared" si="2"/>
        <v>0</v>
      </c>
      <c r="N16" s="23"/>
      <c r="O16" s="116"/>
      <c r="P16" s="76"/>
      <c r="Q16" s="110">
        <f t="shared" si="3"/>
        <v>0</v>
      </c>
      <c r="R16" s="23"/>
      <c r="S16" s="120">
        <f t="shared" si="5"/>
        <v>0</v>
      </c>
    </row>
    <row r="17" spans="1:19" x14ac:dyDescent="0.2">
      <c r="A17" s="64">
        <f>Drivers!A16</f>
        <v>14</v>
      </c>
      <c r="B17" s="65">
        <f>Drivers!B16</f>
        <v>0</v>
      </c>
      <c r="C17" s="100"/>
      <c r="D17" s="76"/>
      <c r="E17" s="101">
        <f t="shared" si="0"/>
        <v>0</v>
      </c>
      <c r="F17" s="27"/>
      <c r="G17" s="108"/>
      <c r="H17" s="109"/>
      <c r="I17" s="110">
        <f t="shared" si="1"/>
        <v>0</v>
      </c>
      <c r="J17" s="29"/>
      <c r="K17" s="116"/>
      <c r="L17" s="109"/>
      <c r="M17" s="110">
        <f t="shared" si="2"/>
        <v>0</v>
      </c>
      <c r="N17" s="29"/>
      <c r="O17" s="116"/>
      <c r="P17" s="109"/>
      <c r="Q17" s="110">
        <f t="shared" si="3"/>
        <v>0</v>
      </c>
      <c r="R17" s="29"/>
      <c r="S17" s="120">
        <f t="shared" si="5"/>
        <v>0</v>
      </c>
    </row>
    <row r="18" spans="1:19" x14ac:dyDescent="0.2">
      <c r="A18" s="64">
        <f>Drivers!A17</f>
        <v>15</v>
      </c>
      <c r="B18" s="65">
        <f>Drivers!B17</f>
        <v>0</v>
      </c>
      <c r="C18" s="100"/>
      <c r="D18" s="76"/>
      <c r="E18" s="101">
        <f t="shared" si="0"/>
        <v>0</v>
      </c>
      <c r="F18" s="27"/>
      <c r="G18" s="108"/>
      <c r="H18" s="109"/>
      <c r="I18" s="110">
        <f t="shared" si="1"/>
        <v>0</v>
      </c>
      <c r="J18" s="29"/>
      <c r="K18" s="116"/>
      <c r="L18" s="109"/>
      <c r="M18" s="110">
        <f t="shared" si="2"/>
        <v>0</v>
      </c>
      <c r="N18" s="29"/>
      <c r="O18" s="86"/>
      <c r="P18" s="109"/>
      <c r="Q18" s="110">
        <f t="shared" si="3"/>
        <v>0</v>
      </c>
      <c r="R18" s="29"/>
      <c r="S18" s="120">
        <f t="shared" si="5"/>
        <v>0</v>
      </c>
    </row>
    <row r="19" spans="1:19" x14ac:dyDescent="0.2">
      <c r="A19" s="64">
        <f>Drivers!A18</f>
        <v>16</v>
      </c>
      <c r="B19" s="65">
        <f>Drivers!B18</f>
        <v>0</v>
      </c>
      <c r="C19" s="100"/>
      <c r="D19" s="76"/>
      <c r="E19" s="101">
        <f t="shared" si="0"/>
        <v>0</v>
      </c>
      <c r="F19" s="27"/>
      <c r="G19" s="108"/>
      <c r="H19" s="109"/>
      <c r="I19" s="110">
        <f t="shared" si="1"/>
        <v>0</v>
      </c>
      <c r="J19" s="29"/>
      <c r="K19" s="116"/>
      <c r="L19" s="109"/>
      <c r="M19" s="110">
        <f t="shared" si="2"/>
        <v>0</v>
      </c>
      <c r="N19" s="29"/>
      <c r="O19" s="116"/>
      <c r="P19" s="109"/>
      <c r="Q19" s="110">
        <f t="shared" si="3"/>
        <v>0</v>
      </c>
      <c r="R19" s="23"/>
      <c r="S19" s="120">
        <f t="shared" si="5"/>
        <v>0</v>
      </c>
    </row>
    <row r="20" spans="1:19" x14ac:dyDescent="0.2">
      <c r="A20" s="64">
        <f>Drivers!A19</f>
        <v>17</v>
      </c>
      <c r="B20" s="65">
        <f>Drivers!B19</f>
        <v>0</v>
      </c>
      <c r="C20" s="100"/>
      <c r="D20" s="76"/>
      <c r="E20" s="101">
        <f t="shared" si="0"/>
        <v>0</v>
      </c>
      <c r="F20" s="27"/>
      <c r="G20" s="108"/>
      <c r="H20" s="109"/>
      <c r="I20" s="110">
        <f t="shared" si="1"/>
        <v>0</v>
      </c>
      <c r="J20" s="29"/>
      <c r="K20" s="116"/>
      <c r="L20" s="109"/>
      <c r="M20" s="110">
        <f t="shared" si="2"/>
        <v>0</v>
      </c>
      <c r="N20" s="29"/>
      <c r="O20" s="116"/>
      <c r="P20" s="109"/>
      <c r="Q20" s="110">
        <f t="shared" si="3"/>
        <v>0</v>
      </c>
      <c r="R20" s="29"/>
      <c r="S20" s="120">
        <f t="shared" si="5"/>
        <v>0</v>
      </c>
    </row>
    <row r="21" spans="1:19" x14ac:dyDescent="0.2">
      <c r="A21" s="64">
        <f>Drivers!A20</f>
        <v>18</v>
      </c>
      <c r="B21" s="65">
        <f>Drivers!B20</f>
        <v>0</v>
      </c>
      <c r="C21" s="100"/>
      <c r="D21" s="76"/>
      <c r="E21" s="101">
        <f t="shared" si="0"/>
        <v>0</v>
      </c>
      <c r="F21" s="27"/>
      <c r="G21" s="108"/>
      <c r="H21" s="109"/>
      <c r="I21" s="110">
        <f t="shared" si="1"/>
        <v>0</v>
      </c>
      <c r="J21" s="29"/>
      <c r="K21" s="116"/>
      <c r="L21" s="109"/>
      <c r="M21" s="110">
        <f t="shared" si="2"/>
        <v>0</v>
      </c>
      <c r="N21" s="29"/>
      <c r="O21" s="116"/>
      <c r="P21" s="109"/>
      <c r="Q21" s="110">
        <f t="shared" si="3"/>
        <v>0</v>
      </c>
      <c r="R21" s="29"/>
      <c r="S21" s="120">
        <f t="shared" si="5"/>
        <v>0</v>
      </c>
    </row>
    <row r="22" spans="1:19" x14ac:dyDescent="0.2">
      <c r="A22" s="64">
        <f>Drivers!A21</f>
        <v>19</v>
      </c>
      <c r="B22" s="65">
        <f>Drivers!B21</f>
        <v>0</v>
      </c>
      <c r="C22" s="100"/>
      <c r="D22" s="76"/>
      <c r="E22" s="101">
        <f t="shared" si="0"/>
        <v>0</v>
      </c>
      <c r="F22" s="27"/>
      <c r="G22" s="75"/>
      <c r="H22" s="109"/>
      <c r="I22" s="110">
        <f t="shared" si="1"/>
        <v>0</v>
      </c>
      <c r="J22" s="29"/>
      <c r="K22" s="116"/>
      <c r="L22" s="109"/>
      <c r="M22" s="110">
        <f t="shared" si="2"/>
        <v>0</v>
      </c>
      <c r="N22" s="29"/>
      <c r="O22" s="116"/>
      <c r="P22" s="109"/>
      <c r="Q22" s="110">
        <f t="shared" si="3"/>
        <v>0</v>
      </c>
      <c r="R22" s="29"/>
      <c r="S22" s="120">
        <f t="shared" si="5"/>
        <v>0</v>
      </c>
    </row>
    <row r="23" spans="1:19" x14ac:dyDescent="0.2">
      <c r="A23" s="64">
        <f>Drivers!A22</f>
        <v>20</v>
      </c>
      <c r="B23" s="65">
        <f>Drivers!B22</f>
        <v>0</v>
      </c>
      <c r="C23" s="100"/>
      <c r="D23" s="76"/>
      <c r="E23" s="101">
        <f t="shared" si="0"/>
        <v>0</v>
      </c>
      <c r="F23" s="17"/>
      <c r="G23" s="108"/>
      <c r="H23" s="76"/>
      <c r="I23" s="110">
        <f t="shared" si="1"/>
        <v>0</v>
      </c>
      <c r="J23" s="23"/>
      <c r="K23" s="116"/>
      <c r="L23" s="76"/>
      <c r="M23" s="110">
        <f t="shared" si="2"/>
        <v>0</v>
      </c>
      <c r="N23" s="23"/>
      <c r="O23" s="116"/>
      <c r="P23" s="76"/>
      <c r="Q23" s="110">
        <f t="shared" si="3"/>
        <v>0</v>
      </c>
      <c r="R23" s="23"/>
      <c r="S23" s="120">
        <f t="shared" si="5"/>
        <v>0</v>
      </c>
    </row>
    <row r="24" spans="1:19" x14ac:dyDescent="0.2">
      <c r="A24" s="64">
        <f>Drivers!A23</f>
        <v>21</v>
      </c>
      <c r="B24" s="65">
        <f>Drivers!B23</f>
        <v>0</v>
      </c>
      <c r="C24" s="100"/>
      <c r="D24" s="76"/>
      <c r="E24" s="101">
        <f t="shared" si="0"/>
        <v>0</v>
      </c>
      <c r="F24" s="17"/>
      <c r="G24" s="108"/>
      <c r="H24" s="109"/>
      <c r="I24" s="110">
        <f t="shared" si="1"/>
        <v>0</v>
      </c>
      <c r="J24" s="29"/>
      <c r="K24" s="116"/>
      <c r="L24" s="109"/>
      <c r="M24" s="110">
        <f t="shared" si="2"/>
        <v>0</v>
      </c>
      <c r="N24" s="29"/>
      <c r="O24" s="116"/>
      <c r="P24" s="109"/>
      <c r="Q24" s="110">
        <f t="shared" si="3"/>
        <v>0</v>
      </c>
      <c r="R24" s="29"/>
      <c r="S24" s="120">
        <f t="shared" si="5"/>
        <v>0</v>
      </c>
    </row>
    <row r="25" spans="1:19" x14ac:dyDescent="0.2">
      <c r="A25" s="64">
        <f>Drivers!A24</f>
        <v>22</v>
      </c>
      <c r="B25" s="65">
        <f>Drivers!B24</f>
        <v>0</v>
      </c>
      <c r="C25" s="100"/>
      <c r="D25" s="76"/>
      <c r="E25" s="101">
        <f t="shared" si="0"/>
        <v>0</v>
      </c>
      <c r="F25" s="17"/>
      <c r="G25" s="108"/>
      <c r="H25" s="76"/>
      <c r="I25" s="110">
        <f t="shared" si="1"/>
        <v>0</v>
      </c>
      <c r="J25" s="23"/>
      <c r="K25" s="116"/>
      <c r="L25" s="76"/>
      <c r="M25" s="110">
        <f t="shared" si="2"/>
        <v>0</v>
      </c>
      <c r="N25" s="23"/>
      <c r="O25" s="116"/>
      <c r="P25" s="76"/>
      <c r="Q25" s="110">
        <f t="shared" si="3"/>
        <v>0</v>
      </c>
      <c r="R25" s="23"/>
      <c r="S25" s="120">
        <f t="shared" si="5"/>
        <v>0</v>
      </c>
    </row>
    <row r="26" spans="1:19" x14ac:dyDescent="0.2">
      <c r="A26" s="64">
        <f>Drivers!A25</f>
        <v>23</v>
      </c>
      <c r="B26" s="65">
        <f>Drivers!B25</f>
        <v>0</v>
      </c>
      <c r="C26" s="100"/>
      <c r="D26" s="76"/>
      <c r="E26" s="101">
        <f t="shared" si="0"/>
        <v>0</v>
      </c>
      <c r="F26" s="27"/>
      <c r="G26" s="108"/>
      <c r="H26" s="109"/>
      <c r="I26" s="110">
        <f t="shared" si="1"/>
        <v>0</v>
      </c>
      <c r="J26" s="29"/>
      <c r="K26" s="116"/>
      <c r="L26" s="109"/>
      <c r="M26" s="110">
        <f t="shared" si="2"/>
        <v>0</v>
      </c>
      <c r="N26" s="29"/>
      <c r="O26" s="116"/>
      <c r="P26" s="109"/>
      <c r="Q26" s="110">
        <f t="shared" si="3"/>
        <v>0</v>
      </c>
      <c r="R26" s="23"/>
      <c r="S26" s="120">
        <f t="shared" si="5"/>
        <v>0</v>
      </c>
    </row>
    <row r="27" spans="1:19" x14ac:dyDescent="0.2">
      <c r="A27" s="64">
        <f>Drivers!A26</f>
        <v>24</v>
      </c>
      <c r="B27" s="65">
        <f>Drivers!B26</f>
        <v>0</v>
      </c>
      <c r="C27" s="100"/>
      <c r="D27" s="76"/>
      <c r="E27" s="101">
        <f t="shared" si="0"/>
        <v>0</v>
      </c>
      <c r="F27" s="17"/>
      <c r="G27" s="108"/>
      <c r="H27" s="109"/>
      <c r="I27" s="110">
        <f t="shared" si="1"/>
        <v>0</v>
      </c>
      <c r="J27" s="23"/>
      <c r="K27" s="116"/>
      <c r="L27" s="109"/>
      <c r="M27" s="110">
        <f t="shared" si="2"/>
        <v>0</v>
      </c>
      <c r="N27" s="23"/>
      <c r="O27" s="116"/>
      <c r="P27" s="109"/>
      <c r="Q27" s="110">
        <f t="shared" si="3"/>
        <v>0</v>
      </c>
      <c r="R27" s="23"/>
      <c r="S27" s="120">
        <f t="shared" si="5"/>
        <v>0</v>
      </c>
    </row>
    <row r="28" spans="1:19" x14ac:dyDescent="0.2">
      <c r="A28" s="64">
        <f>Drivers!A27</f>
        <v>25</v>
      </c>
      <c r="B28" s="65">
        <f>Drivers!B27</f>
        <v>0</v>
      </c>
      <c r="C28" s="100"/>
      <c r="D28" s="76"/>
      <c r="E28" s="101">
        <f t="shared" si="0"/>
        <v>0</v>
      </c>
      <c r="F28" s="27"/>
      <c r="G28" s="108"/>
      <c r="H28" s="109"/>
      <c r="I28" s="110">
        <f t="shared" si="1"/>
        <v>0</v>
      </c>
      <c r="J28" s="29"/>
      <c r="K28" s="116"/>
      <c r="L28" s="76"/>
      <c r="M28" s="110">
        <f t="shared" si="2"/>
        <v>0</v>
      </c>
      <c r="N28" s="23"/>
      <c r="O28" s="116"/>
      <c r="P28" s="76"/>
      <c r="Q28" s="110">
        <f t="shared" si="3"/>
        <v>0</v>
      </c>
      <c r="R28" s="23"/>
      <c r="S28" s="120">
        <f t="shared" si="5"/>
        <v>0</v>
      </c>
    </row>
    <row r="29" spans="1:19" x14ac:dyDescent="0.2">
      <c r="A29" s="64">
        <f>Drivers!A28</f>
        <v>26</v>
      </c>
      <c r="B29" s="65">
        <f>Drivers!B28</f>
        <v>0</v>
      </c>
      <c r="C29" s="100"/>
      <c r="D29" s="76"/>
      <c r="E29" s="101">
        <f t="shared" si="0"/>
        <v>0</v>
      </c>
      <c r="F29" s="27"/>
      <c r="G29" s="108"/>
      <c r="H29" s="109"/>
      <c r="I29" s="110">
        <f t="shared" si="1"/>
        <v>0</v>
      </c>
      <c r="J29" s="29"/>
      <c r="K29" s="116"/>
      <c r="L29" s="109"/>
      <c r="M29" s="110">
        <f t="shared" si="2"/>
        <v>0</v>
      </c>
      <c r="N29" s="29"/>
      <c r="O29" s="116"/>
      <c r="P29" s="109"/>
      <c r="Q29" s="110">
        <f t="shared" si="3"/>
        <v>0</v>
      </c>
      <c r="R29" s="29"/>
      <c r="S29" s="120">
        <f t="shared" si="5"/>
        <v>0</v>
      </c>
    </row>
    <row r="30" spans="1:19" x14ac:dyDescent="0.2">
      <c r="A30" s="64">
        <f>Drivers!A29</f>
        <v>27</v>
      </c>
      <c r="B30" s="65">
        <f>Drivers!B29</f>
        <v>0</v>
      </c>
      <c r="C30" s="100"/>
      <c r="D30" s="76"/>
      <c r="E30" s="101">
        <f t="shared" si="0"/>
        <v>0</v>
      </c>
      <c r="F30" s="27"/>
      <c r="G30" s="108"/>
      <c r="H30" s="109"/>
      <c r="I30" s="110">
        <f t="shared" si="1"/>
        <v>0</v>
      </c>
      <c r="J30" s="29"/>
      <c r="K30" s="116"/>
      <c r="L30" s="109"/>
      <c r="M30" s="110">
        <f t="shared" si="2"/>
        <v>0</v>
      </c>
      <c r="N30" s="29"/>
      <c r="O30" s="116"/>
      <c r="P30" s="109"/>
      <c r="Q30" s="110">
        <f t="shared" si="3"/>
        <v>0</v>
      </c>
      <c r="R30" s="29"/>
      <c r="S30" s="120">
        <f t="shared" si="5"/>
        <v>0</v>
      </c>
    </row>
    <row r="31" spans="1:19" x14ac:dyDescent="0.2">
      <c r="A31" s="64">
        <f>Drivers!A30</f>
        <v>28</v>
      </c>
      <c r="B31" s="65">
        <f>Drivers!B30</f>
        <v>0</v>
      </c>
      <c r="C31" s="100"/>
      <c r="D31" s="76"/>
      <c r="E31" s="101">
        <f t="shared" si="0"/>
        <v>0</v>
      </c>
      <c r="F31" s="27"/>
      <c r="G31" s="108"/>
      <c r="H31" s="109"/>
      <c r="I31" s="110">
        <f t="shared" si="1"/>
        <v>0</v>
      </c>
      <c r="J31" s="29"/>
      <c r="K31" s="116"/>
      <c r="L31" s="109"/>
      <c r="M31" s="110">
        <f t="shared" si="2"/>
        <v>0</v>
      </c>
      <c r="N31" s="29"/>
      <c r="O31" s="116"/>
      <c r="P31" s="109"/>
      <c r="Q31" s="110">
        <f t="shared" si="3"/>
        <v>0</v>
      </c>
      <c r="R31" s="29"/>
      <c r="S31" s="120">
        <f t="shared" si="5"/>
        <v>0</v>
      </c>
    </row>
    <row r="32" spans="1:19" x14ac:dyDescent="0.2">
      <c r="A32" s="64">
        <f>Drivers!A31</f>
        <v>29</v>
      </c>
      <c r="B32" s="65">
        <f>Drivers!B31</f>
        <v>0</v>
      </c>
      <c r="C32" s="100"/>
      <c r="D32" s="76"/>
      <c r="E32" s="101">
        <f t="shared" si="0"/>
        <v>0</v>
      </c>
      <c r="F32" s="27"/>
      <c r="G32" s="108"/>
      <c r="H32" s="109"/>
      <c r="I32" s="110">
        <f t="shared" si="1"/>
        <v>0</v>
      </c>
      <c r="J32" s="29"/>
      <c r="K32" s="116"/>
      <c r="L32" s="109"/>
      <c r="M32" s="110">
        <f t="shared" si="2"/>
        <v>0</v>
      </c>
      <c r="N32" s="29"/>
      <c r="O32" s="116"/>
      <c r="P32" s="109"/>
      <c r="Q32" s="110">
        <f t="shared" si="3"/>
        <v>0</v>
      </c>
      <c r="R32" s="29"/>
      <c r="S32" s="120">
        <f t="shared" si="5"/>
        <v>0</v>
      </c>
    </row>
    <row r="33" spans="1:19" x14ac:dyDescent="0.2">
      <c r="A33" s="64">
        <f>Drivers!A32</f>
        <v>30</v>
      </c>
      <c r="B33" s="65">
        <f>Drivers!B32</f>
        <v>0</v>
      </c>
      <c r="C33" s="100"/>
      <c r="D33" s="76"/>
      <c r="E33" s="101">
        <f t="shared" si="0"/>
        <v>0</v>
      </c>
      <c r="F33" s="17"/>
      <c r="G33" s="108"/>
      <c r="H33" s="109"/>
      <c r="I33" s="110">
        <f t="shared" si="1"/>
        <v>0</v>
      </c>
      <c r="J33" s="29"/>
      <c r="K33" s="116"/>
      <c r="L33" s="109"/>
      <c r="M33" s="110">
        <f t="shared" si="2"/>
        <v>0</v>
      </c>
      <c r="N33" s="29"/>
      <c r="O33" s="116"/>
      <c r="P33" s="109"/>
      <c r="Q33" s="110">
        <f t="shared" si="3"/>
        <v>0</v>
      </c>
      <c r="R33" s="29"/>
      <c r="S33" s="120">
        <f t="shared" si="5"/>
        <v>0</v>
      </c>
    </row>
    <row r="34" spans="1:19" x14ac:dyDescent="0.2">
      <c r="A34" s="64">
        <f>Drivers!A33</f>
        <v>31</v>
      </c>
      <c r="B34" s="65">
        <f>Drivers!B33</f>
        <v>0</v>
      </c>
      <c r="C34" s="100"/>
      <c r="D34" s="76"/>
      <c r="E34" s="101">
        <f t="shared" si="0"/>
        <v>0</v>
      </c>
      <c r="F34" s="27"/>
      <c r="G34" s="108"/>
      <c r="H34" s="109"/>
      <c r="I34" s="110">
        <f t="shared" si="1"/>
        <v>0</v>
      </c>
      <c r="J34" s="29"/>
      <c r="K34" s="116"/>
      <c r="L34" s="109"/>
      <c r="M34" s="110">
        <f t="shared" si="2"/>
        <v>0</v>
      </c>
      <c r="N34" s="29"/>
      <c r="O34" s="116"/>
      <c r="P34" s="109"/>
      <c r="Q34" s="110">
        <f t="shared" si="3"/>
        <v>0</v>
      </c>
      <c r="R34" s="29"/>
      <c r="S34" s="120">
        <f t="shared" si="5"/>
        <v>0</v>
      </c>
    </row>
    <row r="35" spans="1:19" x14ac:dyDescent="0.2">
      <c r="A35" s="64">
        <f>Drivers!A34</f>
        <v>32</v>
      </c>
      <c r="B35" s="65">
        <f>Drivers!B34</f>
        <v>0</v>
      </c>
      <c r="C35" s="100"/>
      <c r="D35" s="76"/>
      <c r="E35" s="101">
        <f t="shared" si="0"/>
        <v>0</v>
      </c>
      <c r="F35" s="27"/>
      <c r="G35" s="108"/>
      <c r="H35" s="109"/>
      <c r="I35" s="110">
        <f t="shared" si="1"/>
        <v>0</v>
      </c>
      <c r="J35" s="29"/>
      <c r="K35" s="116"/>
      <c r="L35" s="109"/>
      <c r="M35" s="110">
        <f t="shared" si="2"/>
        <v>0</v>
      </c>
      <c r="N35" s="29"/>
      <c r="O35" s="116"/>
      <c r="P35" s="109"/>
      <c r="Q35" s="110">
        <f t="shared" si="3"/>
        <v>0</v>
      </c>
      <c r="R35" s="29"/>
      <c r="S35" s="120">
        <f t="shared" si="5"/>
        <v>0</v>
      </c>
    </row>
    <row r="36" spans="1:19" x14ac:dyDescent="0.2">
      <c r="A36" s="64">
        <f>Drivers!A35</f>
        <v>33</v>
      </c>
      <c r="B36" s="65">
        <f>Drivers!B35</f>
        <v>0</v>
      </c>
      <c r="C36" s="100"/>
      <c r="D36" s="76"/>
      <c r="E36" s="101">
        <f t="shared" ref="E36:E43" si="6">C36+D36</f>
        <v>0</v>
      </c>
      <c r="F36" s="27"/>
      <c r="G36" s="108"/>
      <c r="H36" s="109"/>
      <c r="I36" s="110">
        <f t="shared" ref="I36:I43" si="7">G36+H36</f>
        <v>0</v>
      </c>
      <c r="J36" s="29"/>
      <c r="K36" s="116"/>
      <c r="L36" s="109"/>
      <c r="M36" s="110">
        <f t="shared" ref="M36:M43" si="8">K36+L36</f>
        <v>0</v>
      </c>
      <c r="N36" s="29"/>
      <c r="O36" s="116"/>
      <c r="P36" s="109"/>
      <c r="Q36" s="110">
        <f t="shared" ref="Q36:Q43" si="9">O36+P36</f>
        <v>0</v>
      </c>
      <c r="R36" s="29"/>
      <c r="S36" s="120">
        <f t="shared" si="5"/>
        <v>0</v>
      </c>
    </row>
    <row r="37" spans="1:19" x14ac:dyDescent="0.2">
      <c r="A37" s="64">
        <f>Drivers!A36</f>
        <v>34</v>
      </c>
      <c r="B37" s="65">
        <f>Drivers!B36</f>
        <v>0</v>
      </c>
      <c r="C37" s="100"/>
      <c r="D37" s="76"/>
      <c r="E37" s="101">
        <f t="shared" si="6"/>
        <v>0</v>
      </c>
      <c r="F37" s="27"/>
      <c r="G37" s="108"/>
      <c r="H37" s="109"/>
      <c r="I37" s="110">
        <f t="shared" si="7"/>
        <v>0</v>
      </c>
      <c r="J37" s="29"/>
      <c r="K37" s="116"/>
      <c r="L37" s="109"/>
      <c r="M37" s="110">
        <f t="shared" si="8"/>
        <v>0</v>
      </c>
      <c r="N37" s="29"/>
      <c r="O37" s="116"/>
      <c r="P37" s="109"/>
      <c r="Q37" s="110">
        <f t="shared" si="9"/>
        <v>0</v>
      </c>
      <c r="R37" s="29"/>
      <c r="S37" s="120">
        <f t="shared" si="5"/>
        <v>0</v>
      </c>
    </row>
    <row r="38" spans="1:19" x14ac:dyDescent="0.2">
      <c r="A38" s="64">
        <f>Drivers!A37</f>
        <v>35</v>
      </c>
      <c r="B38" s="65">
        <f>Drivers!B37</f>
        <v>0</v>
      </c>
      <c r="C38" s="100"/>
      <c r="D38" s="76"/>
      <c r="E38" s="101">
        <f t="shared" si="6"/>
        <v>0</v>
      </c>
      <c r="F38" s="27"/>
      <c r="G38" s="108"/>
      <c r="H38" s="109"/>
      <c r="I38" s="110">
        <f t="shared" si="7"/>
        <v>0</v>
      </c>
      <c r="J38" s="29"/>
      <c r="K38" s="116"/>
      <c r="L38" s="109"/>
      <c r="M38" s="110">
        <f t="shared" si="8"/>
        <v>0</v>
      </c>
      <c r="N38" s="29"/>
      <c r="O38" s="116"/>
      <c r="P38" s="109"/>
      <c r="Q38" s="110">
        <f t="shared" si="9"/>
        <v>0</v>
      </c>
      <c r="R38" s="29"/>
      <c r="S38" s="120">
        <f t="shared" si="5"/>
        <v>0</v>
      </c>
    </row>
    <row r="39" spans="1:19" x14ac:dyDescent="0.2">
      <c r="A39" s="64">
        <f>Drivers!A38</f>
        <v>36</v>
      </c>
      <c r="B39" s="65">
        <f>Drivers!B38</f>
        <v>0</v>
      </c>
      <c r="C39" s="100"/>
      <c r="D39" s="76"/>
      <c r="E39" s="101">
        <f t="shared" si="6"/>
        <v>0</v>
      </c>
      <c r="F39" s="27"/>
      <c r="G39" s="108"/>
      <c r="H39" s="109"/>
      <c r="I39" s="110">
        <f t="shared" si="7"/>
        <v>0</v>
      </c>
      <c r="J39" s="29"/>
      <c r="K39" s="116"/>
      <c r="L39" s="109"/>
      <c r="M39" s="110">
        <f t="shared" si="8"/>
        <v>0</v>
      </c>
      <c r="N39" s="29"/>
      <c r="O39" s="116"/>
      <c r="P39" s="109"/>
      <c r="Q39" s="110">
        <f t="shared" si="9"/>
        <v>0</v>
      </c>
      <c r="R39" s="29"/>
      <c r="S39" s="120">
        <f t="shared" si="5"/>
        <v>0</v>
      </c>
    </row>
    <row r="40" spans="1:19" x14ac:dyDescent="0.2">
      <c r="A40" s="64">
        <f>Drivers!A39</f>
        <v>37</v>
      </c>
      <c r="B40" s="65">
        <f>Drivers!B39</f>
        <v>0</v>
      </c>
      <c r="C40" s="100"/>
      <c r="D40" s="76"/>
      <c r="E40" s="101">
        <f t="shared" si="6"/>
        <v>0</v>
      </c>
      <c r="F40" s="27"/>
      <c r="G40" s="108"/>
      <c r="H40" s="109"/>
      <c r="I40" s="110">
        <f t="shared" si="7"/>
        <v>0</v>
      </c>
      <c r="J40" s="29"/>
      <c r="K40" s="116"/>
      <c r="L40" s="109"/>
      <c r="M40" s="110">
        <f t="shared" si="8"/>
        <v>0</v>
      </c>
      <c r="N40" s="29"/>
      <c r="O40" s="116"/>
      <c r="P40" s="109"/>
      <c r="Q40" s="110">
        <f t="shared" si="9"/>
        <v>0</v>
      </c>
      <c r="R40" s="29"/>
      <c r="S40" s="120">
        <f t="shared" si="5"/>
        <v>0</v>
      </c>
    </row>
    <row r="41" spans="1:19" x14ac:dyDescent="0.2">
      <c r="A41" s="64">
        <f>Drivers!A40</f>
        <v>38</v>
      </c>
      <c r="B41" s="65">
        <f>Drivers!B40</f>
        <v>0</v>
      </c>
      <c r="C41" s="100"/>
      <c r="D41" s="76"/>
      <c r="E41" s="101">
        <f t="shared" si="6"/>
        <v>0</v>
      </c>
      <c r="F41" s="27"/>
      <c r="G41" s="108"/>
      <c r="H41" s="109"/>
      <c r="I41" s="110">
        <f t="shared" si="7"/>
        <v>0</v>
      </c>
      <c r="J41" s="29"/>
      <c r="K41" s="116"/>
      <c r="L41" s="109"/>
      <c r="M41" s="110">
        <f t="shared" si="8"/>
        <v>0</v>
      </c>
      <c r="N41" s="29"/>
      <c r="O41" s="116"/>
      <c r="P41" s="109"/>
      <c r="Q41" s="110">
        <f t="shared" si="9"/>
        <v>0</v>
      </c>
      <c r="R41" s="29"/>
      <c r="S41" s="120">
        <f t="shared" si="5"/>
        <v>0</v>
      </c>
    </row>
    <row r="42" spans="1:19" x14ac:dyDescent="0.2">
      <c r="A42" s="64">
        <f>Drivers!A41</f>
        <v>39</v>
      </c>
      <c r="B42" s="65">
        <f>Drivers!B41</f>
        <v>0</v>
      </c>
      <c r="C42" s="100"/>
      <c r="D42" s="76"/>
      <c r="E42" s="101">
        <f t="shared" si="6"/>
        <v>0</v>
      </c>
      <c r="F42" s="27"/>
      <c r="G42" s="108"/>
      <c r="H42" s="109"/>
      <c r="I42" s="110">
        <f t="shared" si="7"/>
        <v>0</v>
      </c>
      <c r="J42" s="29"/>
      <c r="K42" s="116"/>
      <c r="L42" s="109"/>
      <c r="M42" s="110">
        <f t="shared" si="8"/>
        <v>0</v>
      </c>
      <c r="N42" s="29"/>
      <c r="O42" s="116"/>
      <c r="P42" s="109"/>
      <c r="Q42" s="110">
        <f t="shared" si="9"/>
        <v>0</v>
      </c>
      <c r="R42" s="29"/>
      <c r="S42" s="120">
        <f t="shared" si="5"/>
        <v>0</v>
      </c>
    </row>
    <row r="43" spans="1:19" x14ac:dyDescent="0.2">
      <c r="A43" s="64">
        <f>Drivers!A42</f>
        <v>40</v>
      </c>
      <c r="B43" s="65">
        <f>Drivers!B42</f>
        <v>0</v>
      </c>
      <c r="C43" s="100"/>
      <c r="D43" s="76"/>
      <c r="E43" s="101">
        <f t="shared" si="6"/>
        <v>0</v>
      </c>
      <c r="F43" s="27"/>
      <c r="G43" s="108"/>
      <c r="H43" s="109"/>
      <c r="I43" s="110">
        <f t="shared" si="7"/>
        <v>0</v>
      </c>
      <c r="J43" s="29"/>
      <c r="K43" s="116"/>
      <c r="L43" s="109"/>
      <c r="M43" s="110">
        <f t="shared" si="8"/>
        <v>0</v>
      </c>
      <c r="N43" s="29"/>
      <c r="O43" s="116"/>
      <c r="P43" s="109"/>
      <c r="Q43" s="110">
        <f t="shared" si="9"/>
        <v>0</v>
      </c>
      <c r="R43" s="29"/>
      <c r="S43" s="120">
        <f t="shared" si="5"/>
        <v>0</v>
      </c>
    </row>
    <row r="44" spans="1:19" x14ac:dyDescent="0.2">
      <c r="A44" s="64">
        <f>Drivers!A43</f>
        <v>41</v>
      </c>
      <c r="B44" s="65">
        <f>Drivers!B43</f>
        <v>0</v>
      </c>
      <c r="C44" s="100"/>
      <c r="D44" s="76"/>
      <c r="E44" s="101">
        <f t="shared" ref="E44:E53" si="10">C44+D44</f>
        <v>0</v>
      </c>
      <c r="F44" s="27"/>
      <c r="G44" s="108"/>
      <c r="H44" s="109"/>
      <c r="I44" s="110">
        <f t="shared" ref="I44:I53" si="11">G44+H44</f>
        <v>0</v>
      </c>
      <c r="J44" s="29"/>
      <c r="K44" s="116"/>
      <c r="L44" s="109"/>
      <c r="M44" s="110">
        <f t="shared" ref="M44:M53" si="12">K44+L44</f>
        <v>0</v>
      </c>
      <c r="N44" s="29"/>
      <c r="O44" s="116"/>
      <c r="P44" s="109"/>
      <c r="Q44" s="110">
        <f t="shared" ref="Q44:Q53" si="13">O44+P44</f>
        <v>0</v>
      </c>
      <c r="R44" s="29"/>
      <c r="S44" s="120">
        <f t="shared" ref="S44:S53" si="14">Q44+M44+I44+E44</f>
        <v>0</v>
      </c>
    </row>
    <row r="45" spans="1:19" x14ac:dyDescent="0.2">
      <c r="A45" s="64">
        <f>Drivers!A44</f>
        <v>42</v>
      </c>
      <c r="B45" s="65">
        <f>Drivers!B44</f>
        <v>0</v>
      </c>
      <c r="C45" s="100"/>
      <c r="D45" s="76"/>
      <c r="E45" s="101">
        <f t="shared" si="10"/>
        <v>0</v>
      </c>
      <c r="F45" s="27"/>
      <c r="G45" s="108"/>
      <c r="H45" s="109"/>
      <c r="I45" s="110">
        <f t="shared" si="11"/>
        <v>0</v>
      </c>
      <c r="J45" s="29"/>
      <c r="K45" s="116"/>
      <c r="L45" s="109"/>
      <c r="M45" s="110">
        <f t="shared" si="12"/>
        <v>0</v>
      </c>
      <c r="N45" s="29"/>
      <c r="O45" s="116"/>
      <c r="P45" s="109"/>
      <c r="Q45" s="110">
        <f t="shared" si="13"/>
        <v>0</v>
      </c>
      <c r="R45" s="29"/>
      <c r="S45" s="120">
        <f t="shared" si="14"/>
        <v>0</v>
      </c>
    </row>
    <row r="46" spans="1:19" x14ac:dyDescent="0.2">
      <c r="A46" s="64">
        <f>Drivers!A45</f>
        <v>43</v>
      </c>
      <c r="B46" s="65">
        <f>Drivers!B45</f>
        <v>0</v>
      </c>
      <c r="C46" s="100"/>
      <c r="D46" s="76"/>
      <c r="E46" s="101">
        <f t="shared" si="10"/>
        <v>0</v>
      </c>
      <c r="F46" s="27"/>
      <c r="G46" s="108"/>
      <c r="H46" s="109"/>
      <c r="I46" s="110">
        <f t="shared" si="11"/>
        <v>0</v>
      </c>
      <c r="J46" s="29"/>
      <c r="K46" s="116"/>
      <c r="L46" s="109"/>
      <c r="M46" s="110">
        <f t="shared" si="12"/>
        <v>0</v>
      </c>
      <c r="N46" s="29"/>
      <c r="O46" s="116"/>
      <c r="P46" s="109"/>
      <c r="Q46" s="110">
        <f t="shared" si="13"/>
        <v>0</v>
      </c>
      <c r="R46" s="29"/>
      <c r="S46" s="120">
        <f t="shared" si="14"/>
        <v>0</v>
      </c>
    </row>
    <row r="47" spans="1:19" x14ac:dyDescent="0.2">
      <c r="A47" s="64">
        <f>Drivers!A46</f>
        <v>44</v>
      </c>
      <c r="B47" s="65">
        <f>Drivers!B46</f>
        <v>0</v>
      </c>
      <c r="C47" s="100"/>
      <c r="D47" s="76"/>
      <c r="E47" s="101">
        <f t="shared" si="10"/>
        <v>0</v>
      </c>
      <c r="F47" s="27"/>
      <c r="G47" s="108"/>
      <c r="H47" s="109"/>
      <c r="I47" s="110">
        <f t="shared" si="11"/>
        <v>0</v>
      </c>
      <c r="J47" s="29"/>
      <c r="K47" s="116"/>
      <c r="L47" s="109"/>
      <c r="M47" s="110">
        <f t="shared" si="12"/>
        <v>0</v>
      </c>
      <c r="N47" s="29"/>
      <c r="O47" s="116"/>
      <c r="P47" s="109"/>
      <c r="Q47" s="110">
        <f t="shared" si="13"/>
        <v>0</v>
      </c>
      <c r="R47" s="29"/>
      <c r="S47" s="120">
        <f t="shared" si="14"/>
        <v>0</v>
      </c>
    </row>
    <row r="48" spans="1:19" x14ac:dyDescent="0.2">
      <c r="A48" s="64">
        <f>Drivers!A47</f>
        <v>45</v>
      </c>
      <c r="B48" s="65">
        <f>Drivers!B47</f>
        <v>0</v>
      </c>
      <c r="C48" s="100"/>
      <c r="D48" s="76"/>
      <c r="E48" s="101">
        <f t="shared" si="10"/>
        <v>0</v>
      </c>
      <c r="F48" s="27"/>
      <c r="G48" s="108"/>
      <c r="H48" s="109"/>
      <c r="I48" s="110">
        <f t="shared" si="11"/>
        <v>0</v>
      </c>
      <c r="J48" s="29"/>
      <c r="K48" s="116"/>
      <c r="L48" s="109"/>
      <c r="M48" s="110">
        <f t="shared" si="12"/>
        <v>0</v>
      </c>
      <c r="N48" s="29"/>
      <c r="O48" s="116"/>
      <c r="P48" s="109"/>
      <c r="Q48" s="110">
        <f t="shared" si="13"/>
        <v>0</v>
      </c>
      <c r="R48" s="29"/>
      <c r="S48" s="120">
        <f t="shared" si="14"/>
        <v>0</v>
      </c>
    </row>
    <row r="49" spans="1:19" x14ac:dyDescent="0.2">
      <c r="A49" s="64">
        <f>Drivers!A48</f>
        <v>46</v>
      </c>
      <c r="B49" s="65">
        <f>Drivers!B48</f>
        <v>0</v>
      </c>
      <c r="C49" s="100"/>
      <c r="D49" s="76"/>
      <c r="E49" s="101">
        <f t="shared" si="10"/>
        <v>0</v>
      </c>
      <c r="F49" s="27"/>
      <c r="G49" s="108"/>
      <c r="H49" s="109"/>
      <c r="I49" s="110">
        <f t="shared" si="11"/>
        <v>0</v>
      </c>
      <c r="J49" s="29"/>
      <c r="K49" s="116"/>
      <c r="L49" s="109"/>
      <c r="M49" s="110">
        <f t="shared" si="12"/>
        <v>0</v>
      </c>
      <c r="N49" s="29"/>
      <c r="O49" s="116"/>
      <c r="P49" s="109"/>
      <c r="Q49" s="110">
        <f t="shared" si="13"/>
        <v>0</v>
      </c>
      <c r="R49" s="29"/>
      <c r="S49" s="120">
        <f t="shared" si="14"/>
        <v>0</v>
      </c>
    </row>
    <row r="50" spans="1:19" x14ac:dyDescent="0.2">
      <c r="A50" s="64">
        <f>Drivers!A49</f>
        <v>47</v>
      </c>
      <c r="B50" s="65">
        <f>Drivers!B49</f>
        <v>0</v>
      </c>
      <c r="C50" s="100"/>
      <c r="D50" s="76"/>
      <c r="E50" s="101">
        <f t="shared" si="10"/>
        <v>0</v>
      </c>
      <c r="F50" s="27"/>
      <c r="G50" s="108"/>
      <c r="H50" s="109"/>
      <c r="I50" s="110">
        <f t="shared" si="11"/>
        <v>0</v>
      </c>
      <c r="J50" s="29"/>
      <c r="K50" s="116"/>
      <c r="L50" s="109"/>
      <c r="M50" s="110">
        <f t="shared" si="12"/>
        <v>0</v>
      </c>
      <c r="N50" s="29"/>
      <c r="O50" s="116"/>
      <c r="P50" s="109"/>
      <c r="Q50" s="110">
        <f t="shared" si="13"/>
        <v>0</v>
      </c>
      <c r="R50" s="29"/>
      <c r="S50" s="120">
        <f t="shared" si="14"/>
        <v>0</v>
      </c>
    </row>
    <row r="51" spans="1:19" x14ac:dyDescent="0.2">
      <c r="A51" s="64">
        <f>Drivers!A50</f>
        <v>48</v>
      </c>
      <c r="B51" s="65">
        <f>Drivers!B50</f>
        <v>0</v>
      </c>
      <c r="C51" s="100"/>
      <c r="D51" s="76"/>
      <c r="E51" s="101">
        <f t="shared" si="10"/>
        <v>0</v>
      </c>
      <c r="F51" s="27"/>
      <c r="G51" s="108"/>
      <c r="H51" s="109"/>
      <c r="I51" s="110">
        <f t="shared" si="11"/>
        <v>0</v>
      </c>
      <c r="J51" s="29"/>
      <c r="K51" s="116"/>
      <c r="L51" s="109"/>
      <c r="M51" s="110">
        <f t="shared" si="12"/>
        <v>0</v>
      </c>
      <c r="N51" s="29"/>
      <c r="O51" s="116"/>
      <c r="P51" s="109"/>
      <c r="Q51" s="110">
        <f t="shared" si="13"/>
        <v>0</v>
      </c>
      <c r="R51" s="29"/>
      <c r="S51" s="120">
        <f t="shared" si="14"/>
        <v>0</v>
      </c>
    </row>
    <row r="52" spans="1:19" x14ac:dyDescent="0.2">
      <c r="A52" s="64">
        <f>Drivers!A51</f>
        <v>49</v>
      </c>
      <c r="B52" s="65">
        <f>Drivers!B51</f>
        <v>0</v>
      </c>
      <c r="C52" s="100"/>
      <c r="D52" s="76"/>
      <c r="E52" s="101">
        <f t="shared" si="10"/>
        <v>0</v>
      </c>
      <c r="F52" s="27"/>
      <c r="G52" s="108"/>
      <c r="H52" s="109"/>
      <c r="I52" s="110">
        <f t="shared" si="11"/>
        <v>0</v>
      </c>
      <c r="J52" s="29"/>
      <c r="K52" s="116"/>
      <c r="L52" s="109"/>
      <c r="M52" s="110">
        <f t="shared" si="12"/>
        <v>0</v>
      </c>
      <c r="N52" s="29"/>
      <c r="O52" s="116"/>
      <c r="P52" s="109"/>
      <c r="Q52" s="110">
        <f t="shared" si="13"/>
        <v>0</v>
      </c>
      <c r="R52" s="29"/>
      <c r="S52" s="120">
        <f t="shared" si="14"/>
        <v>0</v>
      </c>
    </row>
    <row r="53" spans="1:19" x14ac:dyDescent="0.2">
      <c r="A53" s="66">
        <f>Drivers!A52</f>
        <v>50</v>
      </c>
      <c r="B53" s="67">
        <f>Drivers!B52</f>
        <v>0</v>
      </c>
      <c r="C53" s="102"/>
      <c r="D53" s="79"/>
      <c r="E53" s="103">
        <f t="shared" si="10"/>
        <v>0</v>
      </c>
      <c r="F53" s="28"/>
      <c r="G53" s="111"/>
      <c r="H53" s="112"/>
      <c r="I53" s="113">
        <f t="shared" si="11"/>
        <v>0</v>
      </c>
      <c r="J53" s="30"/>
      <c r="K53" s="117"/>
      <c r="L53" s="112"/>
      <c r="M53" s="113">
        <f t="shared" si="12"/>
        <v>0</v>
      </c>
      <c r="N53" s="30"/>
      <c r="O53" s="117"/>
      <c r="P53" s="112"/>
      <c r="Q53" s="113">
        <f t="shared" si="13"/>
        <v>0</v>
      </c>
      <c r="R53" s="30"/>
      <c r="S53" s="121">
        <f t="shared" si="14"/>
        <v>0</v>
      </c>
    </row>
    <row r="54" spans="1:19" x14ac:dyDescent="0.2">
      <c r="C54" s="80"/>
      <c r="D54" s="80"/>
    </row>
    <row r="55" spans="1:19" x14ac:dyDescent="0.2">
      <c r="C55" s="80"/>
      <c r="D55" s="80"/>
    </row>
    <row r="56" spans="1:19" x14ac:dyDescent="0.2">
      <c r="C56" s="80"/>
      <c r="D56" s="80"/>
    </row>
    <row r="57" spans="1:19" x14ac:dyDescent="0.2">
      <c r="C57" s="80"/>
      <c r="D57" s="80"/>
    </row>
    <row r="58" spans="1:19" x14ac:dyDescent="0.2">
      <c r="C58" s="80"/>
      <c r="D58" s="80"/>
    </row>
    <row r="59" spans="1:19" x14ac:dyDescent="0.2">
      <c r="C59" s="80"/>
      <c r="D59" s="80"/>
    </row>
    <row r="60" spans="1:19" x14ac:dyDescent="0.2">
      <c r="C60" s="80"/>
      <c r="D60" s="80"/>
    </row>
  </sheetData>
  <mergeCells count="4">
    <mergeCell ref="C2:F2"/>
    <mergeCell ref="G2:J2"/>
    <mergeCell ref="K2:N2"/>
    <mergeCell ref="O2:R2"/>
  </mergeCells>
  <phoneticPr fontId="2" type="noConversion"/>
  <pageMargins left="0.75" right="0.75" top="1" bottom="1" header="0.5" footer="0.5"/>
  <pageSetup paperSize="9" scale="9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showGridLines="0" zoomScaleNormal="100" workbookViewId="0">
      <pane ySplit="3" topLeftCell="A4" activePane="bottomLeft" state="frozen"/>
      <selection pane="bottomLeft" activeCell="D10" sqref="D10"/>
    </sheetView>
  </sheetViews>
  <sheetFormatPr defaultRowHeight="12.75" x14ac:dyDescent="0.2"/>
  <cols>
    <col min="1" max="1" width="3" style="2" customWidth="1"/>
    <col min="2" max="2" width="20.140625" style="6" customWidth="1"/>
    <col min="3" max="4" width="7" style="71" bestFit="1" customWidth="1"/>
    <col min="5" max="5" width="7" style="104" bestFit="1" customWidth="1"/>
    <col min="6" max="6" width="6.7109375" style="4" customWidth="1"/>
    <col min="7" max="7" width="7" style="71" bestFit="1" customWidth="1"/>
    <col min="8" max="8" width="7" style="85" bestFit="1" customWidth="1"/>
    <col min="9" max="9" width="7" style="114" bestFit="1" customWidth="1"/>
    <col min="10" max="10" width="6.7109375" style="5" customWidth="1"/>
    <col min="11" max="12" width="7" style="85" bestFit="1" customWidth="1"/>
    <col min="13" max="13" width="7" style="114" bestFit="1" customWidth="1"/>
    <col min="14" max="14" width="6.7109375" style="5" customWidth="1"/>
    <col min="15" max="15" width="7" style="85" bestFit="1" customWidth="1"/>
    <col min="16" max="16" width="7.140625" style="85" bestFit="1" customWidth="1"/>
    <col min="17" max="17" width="7" style="114" bestFit="1" customWidth="1"/>
    <col min="18" max="18" width="6.7109375" style="5" customWidth="1"/>
    <col min="19" max="19" width="9.140625" style="90"/>
  </cols>
  <sheetData>
    <row r="1" spans="1:19" ht="43.5" customHeight="1" x14ac:dyDescent="0.2">
      <c r="A1" s="47" t="s">
        <v>52</v>
      </c>
      <c r="B1" s="47"/>
      <c r="C1" s="95"/>
      <c r="D1" s="95" t="s">
        <v>51</v>
      </c>
      <c r="E1" s="95"/>
      <c r="F1" s="47"/>
      <c r="G1" s="95"/>
      <c r="H1" s="95"/>
      <c r="I1" s="95"/>
      <c r="J1" s="47"/>
      <c r="K1" s="95"/>
      <c r="L1" s="95"/>
      <c r="M1" s="95"/>
      <c r="N1" s="47"/>
      <c r="O1" s="95"/>
      <c r="P1" s="95"/>
      <c r="Q1" s="95"/>
      <c r="R1" s="33"/>
    </row>
    <row r="2" spans="1:19" x14ac:dyDescent="0.2">
      <c r="A2" s="37"/>
      <c r="B2" s="38"/>
      <c r="C2" s="214" t="s">
        <v>22</v>
      </c>
      <c r="D2" s="215"/>
      <c r="E2" s="215"/>
      <c r="F2" s="216"/>
      <c r="G2" s="214" t="s">
        <v>23</v>
      </c>
      <c r="H2" s="215"/>
      <c r="I2" s="215"/>
      <c r="J2" s="216"/>
      <c r="K2" s="214" t="s">
        <v>24</v>
      </c>
      <c r="L2" s="215"/>
      <c r="M2" s="215"/>
      <c r="N2" s="216"/>
      <c r="O2" s="214" t="s">
        <v>25</v>
      </c>
      <c r="P2" s="215"/>
      <c r="Q2" s="215"/>
      <c r="R2" s="216"/>
      <c r="S2" s="91" t="s">
        <v>46</v>
      </c>
    </row>
    <row r="3" spans="1:19" x14ac:dyDescent="0.2">
      <c r="A3" s="40" t="s">
        <v>39</v>
      </c>
      <c r="B3" s="41" t="s">
        <v>0</v>
      </c>
      <c r="C3" s="122" t="s">
        <v>11</v>
      </c>
      <c r="D3" s="123" t="s">
        <v>12</v>
      </c>
      <c r="E3" s="123" t="s">
        <v>45</v>
      </c>
      <c r="F3" s="49" t="s">
        <v>47</v>
      </c>
      <c r="G3" s="122" t="s">
        <v>11</v>
      </c>
      <c r="H3" s="123" t="s">
        <v>12</v>
      </c>
      <c r="I3" s="123" t="s">
        <v>45</v>
      </c>
      <c r="J3" s="49" t="s">
        <v>47</v>
      </c>
      <c r="K3" s="122" t="s">
        <v>11</v>
      </c>
      <c r="L3" s="123" t="s">
        <v>12</v>
      </c>
      <c r="M3" s="123" t="s">
        <v>45</v>
      </c>
      <c r="N3" s="49" t="s">
        <v>47</v>
      </c>
      <c r="O3" s="122" t="s">
        <v>11</v>
      </c>
      <c r="P3" s="123" t="s">
        <v>12</v>
      </c>
      <c r="Q3" s="123" t="s">
        <v>45</v>
      </c>
      <c r="R3" s="49" t="s">
        <v>47</v>
      </c>
      <c r="S3" s="133" t="s">
        <v>45</v>
      </c>
    </row>
    <row r="4" spans="1:19" x14ac:dyDescent="0.2">
      <c r="A4" s="62">
        <f>Drivers!A3</f>
        <v>1</v>
      </c>
      <c r="B4" s="61" t="str">
        <f>Drivers!B3</f>
        <v>Cameron Moody</v>
      </c>
      <c r="C4" s="105">
        <v>1.0966435185185185E-3</v>
      </c>
      <c r="D4" s="124"/>
      <c r="E4" s="125">
        <f t="shared" ref="E4:E35" si="0">C4+D4</f>
        <v>1.0966435185185185E-3</v>
      </c>
      <c r="F4" s="17"/>
      <c r="G4" s="105">
        <v>1.1971064814814815E-3</v>
      </c>
      <c r="H4" s="76"/>
      <c r="I4" s="130">
        <f t="shared" ref="I4:I35" si="1">G4+H4</f>
        <v>1.1971064814814815E-3</v>
      </c>
      <c r="J4" s="17"/>
      <c r="K4" s="115">
        <v>1.0680555555555556E-3</v>
      </c>
      <c r="L4" s="76"/>
      <c r="M4" s="130">
        <f t="shared" ref="M4:M35" si="2">K4+L4</f>
        <v>1.0680555555555556E-3</v>
      </c>
      <c r="N4" s="17"/>
      <c r="O4" s="115">
        <v>1.1681712962962963E-3</v>
      </c>
      <c r="P4" s="106"/>
      <c r="Q4" s="130">
        <f t="shared" ref="Q4:Q35" si="3">O4+P4</f>
        <v>1.1681712962962963E-3</v>
      </c>
      <c r="R4" s="17"/>
      <c r="S4" s="134">
        <f>Q4+M4+I4+E4</f>
        <v>4.5299768518518519E-3</v>
      </c>
    </row>
    <row r="5" spans="1:19" x14ac:dyDescent="0.2">
      <c r="A5" s="62">
        <f>Drivers!A4</f>
        <v>2</v>
      </c>
      <c r="B5" s="61" t="str">
        <f>Drivers!B4</f>
        <v>Peter Eyles</v>
      </c>
      <c r="C5" s="108">
        <v>1.1172453703703704E-3</v>
      </c>
      <c r="D5" s="126">
        <v>1.1574074074074073E-4</v>
      </c>
      <c r="E5" s="125">
        <f t="shared" si="0"/>
        <v>1.2329861111111111E-3</v>
      </c>
      <c r="F5" s="27"/>
      <c r="G5" s="108">
        <v>1.2260416666666665E-3</v>
      </c>
      <c r="H5" s="126">
        <v>1.1574074074074073E-4</v>
      </c>
      <c r="I5" s="131">
        <f t="shared" si="1"/>
        <v>1.3417824074074072E-3</v>
      </c>
      <c r="J5" s="29"/>
      <c r="K5" s="116">
        <v>1.1056712962962962E-3</v>
      </c>
      <c r="L5" s="126">
        <v>1.1574074074074073E-4</v>
      </c>
      <c r="M5" s="131">
        <f t="shared" si="2"/>
        <v>1.2214120370370369E-3</v>
      </c>
      <c r="N5" s="29"/>
      <c r="O5" s="116">
        <v>1.1917824074074072E-3</v>
      </c>
      <c r="P5" s="126">
        <v>1.1574074074074073E-4</v>
      </c>
      <c r="Q5" s="131">
        <f t="shared" si="3"/>
        <v>1.3075231481481479E-3</v>
      </c>
      <c r="R5" s="29"/>
      <c r="S5" s="134">
        <f t="shared" ref="S5:S13" si="4">Q5+M5+I5+E5</f>
        <v>5.1037037037037032E-3</v>
      </c>
    </row>
    <row r="6" spans="1:19" x14ac:dyDescent="0.2">
      <c r="A6" s="62">
        <f>Drivers!A5</f>
        <v>3</v>
      </c>
      <c r="B6" s="61" t="str">
        <f>Drivers!B5</f>
        <v>Dene Courtis</v>
      </c>
      <c r="C6" s="108">
        <v>1.0358796296296297E-3</v>
      </c>
      <c r="D6" s="76"/>
      <c r="E6" s="125">
        <f t="shared" si="0"/>
        <v>1.0358796296296297E-3</v>
      </c>
      <c r="F6" s="17"/>
      <c r="G6" s="108">
        <v>1.2260416666666665E-3</v>
      </c>
      <c r="H6" s="126">
        <v>1.1574074074074073E-4</v>
      </c>
      <c r="I6" s="131">
        <f t="shared" si="1"/>
        <v>1.3417824074074072E-3</v>
      </c>
      <c r="J6" s="23"/>
      <c r="K6" s="116">
        <v>1.0250000000000001E-3</v>
      </c>
      <c r="L6" s="126"/>
      <c r="M6" s="131">
        <f t="shared" si="2"/>
        <v>1.0250000000000001E-3</v>
      </c>
      <c r="N6" s="23"/>
      <c r="O6" s="116">
        <v>1.1917824074074072E-3</v>
      </c>
      <c r="P6" s="126">
        <v>1.1574074074074073E-4</v>
      </c>
      <c r="Q6" s="131">
        <f t="shared" si="3"/>
        <v>1.3075231481481479E-3</v>
      </c>
      <c r="R6" s="23"/>
      <c r="S6" s="134">
        <f t="shared" si="4"/>
        <v>4.7101851851851844E-3</v>
      </c>
    </row>
    <row r="7" spans="1:19" x14ac:dyDescent="0.2">
      <c r="A7" s="62">
        <f>Drivers!A6</f>
        <v>4</v>
      </c>
      <c r="B7" s="61" t="str">
        <f>Drivers!B6</f>
        <v>Zac Eyles</v>
      </c>
      <c r="C7" s="108">
        <v>1.1172453703703704E-3</v>
      </c>
      <c r="D7" s="126">
        <v>1.1574074074074073E-4</v>
      </c>
      <c r="E7" s="125">
        <f t="shared" si="0"/>
        <v>1.2329861111111111E-3</v>
      </c>
      <c r="F7" s="27"/>
      <c r="G7" s="108">
        <v>1.2260416666666665E-3</v>
      </c>
      <c r="H7" s="126">
        <v>1.1574074074074073E-4</v>
      </c>
      <c r="I7" s="131">
        <f t="shared" si="1"/>
        <v>1.3417824074074072E-3</v>
      </c>
      <c r="J7" s="29"/>
      <c r="K7" s="116">
        <v>1.1056712962962962E-3</v>
      </c>
      <c r="L7" s="126">
        <v>1.1574074074074073E-4</v>
      </c>
      <c r="M7" s="131">
        <f t="shared" si="2"/>
        <v>1.2214120370370369E-3</v>
      </c>
      <c r="N7" s="29"/>
      <c r="O7" s="116">
        <v>1.1917824074074072E-3</v>
      </c>
      <c r="P7" s="126">
        <v>1.1574074074074073E-4</v>
      </c>
      <c r="Q7" s="131">
        <f t="shared" si="3"/>
        <v>1.3075231481481479E-3</v>
      </c>
      <c r="R7" s="29"/>
      <c r="S7" s="134">
        <f t="shared" si="4"/>
        <v>5.1037037037037032E-3</v>
      </c>
    </row>
    <row r="8" spans="1:19" x14ac:dyDescent="0.2">
      <c r="A8" s="62">
        <f>Drivers!A7</f>
        <v>5</v>
      </c>
      <c r="B8" s="61" t="str">
        <f>Drivers!B7</f>
        <v>Robert King</v>
      </c>
      <c r="C8" s="108">
        <v>1.0564814814814814E-3</v>
      </c>
      <c r="D8" s="126"/>
      <c r="E8" s="125">
        <f t="shared" si="0"/>
        <v>1.0564814814814814E-3</v>
      </c>
      <c r="F8" s="17"/>
      <c r="G8" s="108">
        <v>1.2260416666666665E-3</v>
      </c>
      <c r="H8" s="126">
        <v>5.7870370370370366E-5</v>
      </c>
      <c r="I8" s="131">
        <f t="shared" si="1"/>
        <v>1.283912037037037E-3</v>
      </c>
      <c r="J8" s="23" t="s">
        <v>106</v>
      </c>
      <c r="K8" s="116">
        <v>1.1056712962962962E-3</v>
      </c>
      <c r="L8" s="126">
        <v>1.1574074074074073E-4</v>
      </c>
      <c r="M8" s="131">
        <f t="shared" si="2"/>
        <v>1.2214120370370369E-3</v>
      </c>
      <c r="N8" s="23"/>
      <c r="O8" s="116">
        <v>1.1917824074074072E-3</v>
      </c>
      <c r="P8" s="126">
        <v>1.1574074074074073E-4</v>
      </c>
      <c r="Q8" s="131">
        <f t="shared" si="3"/>
        <v>1.3075231481481479E-3</v>
      </c>
      <c r="R8" s="23"/>
      <c r="S8" s="134">
        <f t="shared" si="4"/>
        <v>4.869328703703703E-3</v>
      </c>
    </row>
    <row r="9" spans="1:19" x14ac:dyDescent="0.2">
      <c r="A9" s="62">
        <f>Drivers!A8</f>
        <v>6</v>
      </c>
      <c r="B9" s="61" t="str">
        <f>Drivers!B8</f>
        <v>Sam Eyles</v>
      </c>
      <c r="C9" s="108">
        <v>1.1172453703703704E-3</v>
      </c>
      <c r="D9" s="126">
        <v>1.1574074074074073E-4</v>
      </c>
      <c r="E9" s="125">
        <f t="shared" si="0"/>
        <v>1.2329861111111111E-3</v>
      </c>
      <c r="F9" s="17"/>
      <c r="G9" s="108">
        <v>1.2260416666666665E-3</v>
      </c>
      <c r="H9" s="126">
        <v>1.1574074074074073E-4</v>
      </c>
      <c r="I9" s="131">
        <f t="shared" si="1"/>
        <v>1.3417824074074072E-3</v>
      </c>
      <c r="J9" s="23"/>
      <c r="K9" s="116">
        <v>1.1056712962962962E-3</v>
      </c>
      <c r="L9" s="126">
        <v>1.1574074074074073E-4</v>
      </c>
      <c r="M9" s="131">
        <f t="shared" si="2"/>
        <v>1.2214120370370369E-3</v>
      </c>
      <c r="N9" s="23"/>
      <c r="O9" s="116">
        <v>1.1917824074074072E-3</v>
      </c>
      <c r="P9" s="126">
        <v>1.1574074074074073E-4</v>
      </c>
      <c r="Q9" s="131">
        <f t="shared" si="3"/>
        <v>1.3075231481481479E-3</v>
      </c>
      <c r="R9" s="23"/>
      <c r="S9" s="134">
        <f t="shared" si="4"/>
        <v>5.1037037037037032E-3</v>
      </c>
    </row>
    <row r="10" spans="1:19" x14ac:dyDescent="0.2">
      <c r="A10" s="62">
        <f>Drivers!A9</f>
        <v>7</v>
      </c>
      <c r="B10" s="61" t="str">
        <f>Drivers!B9</f>
        <v>Mark Davies</v>
      </c>
      <c r="C10" s="75">
        <v>1.0152777777777777E-3</v>
      </c>
      <c r="D10" s="126"/>
      <c r="E10" s="125">
        <f t="shared" si="0"/>
        <v>1.0152777777777777E-3</v>
      </c>
      <c r="F10" s="27"/>
      <c r="G10" s="108">
        <v>1.2260416666666665E-3</v>
      </c>
      <c r="H10" s="126">
        <v>5.7870370370370366E-5</v>
      </c>
      <c r="I10" s="131">
        <f t="shared" si="1"/>
        <v>1.283912037037037E-3</v>
      </c>
      <c r="J10" s="23" t="s">
        <v>106</v>
      </c>
      <c r="K10" s="116">
        <v>1.1056712962962962E-3</v>
      </c>
      <c r="L10" s="126">
        <v>1.1574074074074073E-4</v>
      </c>
      <c r="M10" s="131">
        <f t="shared" si="2"/>
        <v>1.2214120370370369E-3</v>
      </c>
      <c r="N10" s="29"/>
      <c r="O10" s="116">
        <v>1.1917824074074072E-3</v>
      </c>
      <c r="P10" s="126">
        <v>1.1574074074074073E-4</v>
      </c>
      <c r="Q10" s="131">
        <f t="shared" si="3"/>
        <v>1.3075231481481479E-3</v>
      </c>
      <c r="R10" s="29"/>
      <c r="S10" s="134">
        <f t="shared" si="4"/>
        <v>4.8281249999999991E-3</v>
      </c>
    </row>
    <row r="11" spans="1:19" x14ac:dyDescent="0.2">
      <c r="A11" s="62">
        <f>Drivers!A10</f>
        <v>8</v>
      </c>
      <c r="B11" s="61" t="str">
        <f>Drivers!B10</f>
        <v>Greg Whiteman</v>
      </c>
      <c r="C11" s="108">
        <v>1.1172453703703704E-3</v>
      </c>
      <c r="D11" s="126">
        <v>1.1574074074074073E-4</v>
      </c>
      <c r="E11" s="125">
        <f t="shared" si="0"/>
        <v>1.2329861111111111E-3</v>
      </c>
      <c r="F11" s="27"/>
      <c r="G11" s="108">
        <v>1.2260416666666665E-3</v>
      </c>
      <c r="H11" s="126">
        <v>1.1574074074074073E-4</v>
      </c>
      <c r="I11" s="131">
        <f t="shared" si="1"/>
        <v>1.3417824074074072E-3</v>
      </c>
      <c r="J11" s="29"/>
      <c r="K11" s="116">
        <v>1.1056712962962962E-3</v>
      </c>
      <c r="L11" s="126">
        <v>1.1574074074074073E-4</v>
      </c>
      <c r="M11" s="131">
        <f t="shared" si="2"/>
        <v>1.2214120370370369E-3</v>
      </c>
      <c r="N11" s="29"/>
      <c r="O11" s="116">
        <v>1.1917824074074072E-3</v>
      </c>
      <c r="P11" s="126">
        <v>1.1574074074074073E-4</v>
      </c>
      <c r="Q11" s="131">
        <f t="shared" si="3"/>
        <v>1.3075231481481479E-3</v>
      </c>
      <c r="R11" s="29"/>
      <c r="S11" s="134">
        <f t="shared" si="4"/>
        <v>5.1037037037037032E-3</v>
      </c>
    </row>
    <row r="12" spans="1:19" x14ac:dyDescent="0.2">
      <c r="A12" s="62">
        <f>Drivers!A11</f>
        <v>9</v>
      </c>
      <c r="B12" s="61" t="str">
        <f>Drivers!B11</f>
        <v>Lisa White</v>
      </c>
      <c r="C12" s="108">
        <v>1.1172453703703704E-3</v>
      </c>
      <c r="D12" s="126">
        <v>1.1574074074074073E-4</v>
      </c>
      <c r="E12" s="125">
        <f t="shared" si="0"/>
        <v>1.2329861111111111E-3</v>
      </c>
      <c r="F12" s="27"/>
      <c r="G12" s="108">
        <v>1.2260416666666665E-3</v>
      </c>
      <c r="H12" s="126">
        <v>1.1574074074074073E-4</v>
      </c>
      <c r="I12" s="131">
        <f t="shared" si="1"/>
        <v>1.3417824074074072E-3</v>
      </c>
      <c r="J12" s="29"/>
      <c r="K12" s="116">
        <v>1.1056712962962962E-3</v>
      </c>
      <c r="L12" s="126">
        <v>1.1574074074074073E-4</v>
      </c>
      <c r="M12" s="131">
        <f t="shared" si="2"/>
        <v>1.2214120370370369E-3</v>
      </c>
      <c r="N12" s="23"/>
      <c r="O12" s="116">
        <v>1.1917824074074072E-3</v>
      </c>
      <c r="P12" s="126">
        <v>1.1574074074074073E-4</v>
      </c>
      <c r="Q12" s="131">
        <f t="shared" si="3"/>
        <v>1.3075231481481479E-3</v>
      </c>
      <c r="R12" s="23"/>
      <c r="S12" s="134">
        <f t="shared" si="4"/>
        <v>5.1037037037037032E-3</v>
      </c>
    </row>
    <row r="13" spans="1:19" x14ac:dyDescent="0.2">
      <c r="A13" s="62">
        <f>Drivers!A12</f>
        <v>10</v>
      </c>
      <c r="B13" s="61" t="str">
        <f>Drivers!B12</f>
        <v>Alex White</v>
      </c>
      <c r="C13" s="108">
        <v>1.1172453703703704E-3</v>
      </c>
      <c r="D13" s="126">
        <v>1.1574074074074073E-4</v>
      </c>
      <c r="E13" s="125">
        <f t="shared" si="0"/>
        <v>1.2329861111111111E-3</v>
      </c>
      <c r="F13" s="27"/>
      <c r="G13" s="108">
        <v>1.2260416666666665E-3</v>
      </c>
      <c r="H13" s="126">
        <v>1.1574074074074073E-4</v>
      </c>
      <c r="I13" s="131">
        <f t="shared" si="1"/>
        <v>1.3417824074074072E-3</v>
      </c>
      <c r="J13" s="23"/>
      <c r="K13" s="116">
        <v>1.1056712962962962E-3</v>
      </c>
      <c r="L13" s="126">
        <v>1.1574074074074073E-4</v>
      </c>
      <c r="M13" s="131">
        <f t="shared" si="2"/>
        <v>1.2214120370370369E-3</v>
      </c>
      <c r="N13" s="23"/>
      <c r="O13" s="116">
        <v>1.1917824074074072E-3</v>
      </c>
      <c r="P13" s="126">
        <v>1.1574074074074073E-4</v>
      </c>
      <c r="Q13" s="131">
        <f t="shared" si="3"/>
        <v>1.3075231481481479E-3</v>
      </c>
      <c r="R13" s="23"/>
      <c r="S13" s="134">
        <f t="shared" si="4"/>
        <v>5.1037037037037032E-3</v>
      </c>
    </row>
    <row r="14" spans="1:19" x14ac:dyDescent="0.2">
      <c r="A14" s="62">
        <f>Drivers!A13</f>
        <v>11</v>
      </c>
      <c r="B14" s="61" t="str">
        <f>Drivers!B13</f>
        <v>Roger McNaughton</v>
      </c>
      <c r="C14" s="108">
        <v>1.1172453703703704E-3</v>
      </c>
      <c r="D14" s="76"/>
      <c r="E14" s="125">
        <f t="shared" si="0"/>
        <v>1.1172453703703704E-3</v>
      </c>
      <c r="F14" s="17"/>
      <c r="G14" s="108">
        <v>1.2260416666666665E-3</v>
      </c>
      <c r="H14" s="76"/>
      <c r="I14" s="131">
        <f t="shared" si="1"/>
        <v>1.2260416666666665E-3</v>
      </c>
      <c r="J14" s="23"/>
      <c r="K14" s="116">
        <v>1.1056712962962962E-3</v>
      </c>
      <c r="L14" s="76"/>
      <c r="M14" s="131">
        <f t="shared" si="2"/>
        <v>1.1056712962962962E-3</v>
      </c>
      <c r="N14" s="23"/>
      <c r="O14" s="116">
        <v>1.1917824074074072E-3</v>
      </c>
      <c r="P14" s="76"/>
      <c r="Q14" s="131">
        <f t="shared" si="3"/>
        <v>1.1917824074074072E-3</v>
      </c>
      <c r="R14" s="23"/>
      <c r="S14" s="135">
        <f t="shared" ref="S14:S43" si="5">Q14+M14+I14+E14</f>
        <v>4.6407407407407404E-3</v>
      </c>
    </row>
    <row r="15" spans="1:19" x14ac:dyDescent="0.2">
      <c r="A15" s="62">
        <f>Drivers!A14</f>
        <v>12</v>
      </c>
      <c r="B15" s="61">
        <f>Drivers!B14</f>
        <v>0</v>
      </c>
      <c r="C15" s="108"/>
      <c r="D15" s="76"/>
      <c r="E15" s="127">
        <f t="shared" si="0"/>
        <v>0</v>
      </c>
      <c r="F15" s="17"/>
      <c r="G15" s="108"/>
      <c r="H15" s="76"/>
      <c r="I15" s="131">
        <f t="shared" si="1"/>
        <v>0</v>
      </c>
      <c r="J15" s="23"/>
      <c r="K15" s="116"/>
      <c r="L15" s="76"/>
      <c r="M15" s="131">
        <f t="shared" si="2"/>
        <v>0</v>
      </c>
      <c r="N15" s="23"/>
      <c r="O15" s="116"/>
      <c r="P15" s="76"/>
      <c r="Q15" s="131">
        <f t="shared" si="3"/>
        <v>0</v>
      </c>
      <c r="R15" s="23"/>
      <c r="S15" s="135">
        <f t="shared" si="5"/>
        <v>0</v>
      </c>
    </row>
    <row r="16" spans="1:19" x14ac:dyDescent="0.2">
      <c r="A16" s="62">
        <f>Drivers!A15</f>
        <v>13</v>
      </c>
      <c r="B16" s="61">
        <f>Drivers!B15</f>
        <v>0</v>
      </c>
      <c r="C16" s="108"/>
      <c r="D16" s="76"/>
      <c r="E16" s="127">
        <f t="shared" si="0"/>
        <v>0</v>
      </c>
      <c r="F16" s="17"/>
      <c r="G16" s="108"/>
      <c r="H16" s="76"/>
      <c r="I16" s="131">
        <f t="shared" si="1"/>
        <v>0</v>
      </c>
      <c r="J16" s="23"/>
      <c r="K16" s="116"/>
      <c r="L16" s="76"/>
      <c r="M16" s="131">
        <f t="shared" si="2"/>
        <v>0</v>
      </c>
      <c r="N16" s="23"/>
      <c r="O16" s="116"/>
      <c r="P16" s="76"/>
      <c r="Q16" s="131">
        <f t="shared" si="3"/>
        <v>0</v>
      </c>
      <c r="R16" s="23"/>
      <c r="S16" s="135">
        <f t="shared" si="5"/>
        <v>0</v>
      </c>
    </row>
    <row r="17" spans="1:19" x14ac:dyDescent="0.2">
      <c r="A17" s="62">
        <f>Drivers!A16</f>
        <v>14</v>
      </c>
      <c r="B17" s="61">
        <f>Drivers!B16</f>
        <v>0</v>
      </c>
      <c r="C17" s="108"/>
      <c r="D17" s="126"/>
      <c r="E17" s="127">
        <f t="shared" si="0"/>
        <v>0</v>
      </c>
      <c r="F17" s="17"/>
      <c r="G17" s="108"/>
      <c r="H17" s="109"/>
      <c r="I17" s="131">
        <f t="shared" si="1"/>
        <v>0</v>
      </c>
      <c r="J17" s="17"/>
      <c r="K17" s="116"/>
      <c r="L17" s="109"/>
      <c r="M17" s="131">
        <f t="shared" si="2"/>
        <v>0</v>
      </c>
      <c r="N17" s="17"/>
      <c r="O17" s="116"/>
      <c r="P17" s="106"/>
      <c r="Q17" s="131">
        <f t="shared" si="3"/>
        <v>0</v>
      </c>
      <c r="R17" s="17"/>
      <c r="S17" s="135">
        <f t="shared" si="5"/>
        <v>0</v>
      </c>
    </row>
    <row r="18" spans="1:19" x14ac:dyDescent="0.2">
      <c r="A18" s="62">
        <f>Drivers!A17</f>
        <v>15</v>
      </c>
      <c r="B18" s="61">
        <f>Drivers!B17</f>
        <v>0</v>
      </c>
      <c r="C18" s="108"/>
      <c r="D18" s="126"/>
      <c r="E18" s="127">
        <f t="shared" si="0"/>
        <v>0</v>
      </c>
      <c r="F18" s="27"/>
      <c r="G18" s="108"/>
      <c r="H18" s="109"/>
      <c r="I18" s="131">
        <f t="shared" si="1"/>
        <v>0</v>
      </c>
      <c r="J18" s="29"/>
      <c r="K18" s="116"/>
      <c r="L18" s="109"/>
      <c r="M18" s="131">
        <f t="shared" si="2"/>
        <v>0</v>
      </c>
      <c r="N18" s="29"/>
      <c r="O18" s="116"/>
      <c r="P18" s="106"/>
      <c r="Q18" s="131">
        <f t="shared" si="3"/>
        <v>0</v>
      </c>
      <c r="R18" s="23"/>
      <c r="S18" s="135">
        <f t="shared" si="5"/>
        <v>0</v>
      </c>
    </row>
    <row r="19" spans="1:19" x14ac:dyDescent="0.2">
      <c r="A19" s="62">
        <f>Drivers!A18</f>
        <v>16</v>
      </c>
      <c r="B19" s="61">
        <f>Drivers!B18</f>
        <v>0</v>
      </c>
      <c r="C19" s="108"/>
      <c r="D19" s="126"/>
      <c r="E19" s="127">
        <f t="shared" si="0"/>
        <v>0</v>
      </c>
      <c r="F19" s="17"/>
      <c r="G19" s="108"/>
      <c r="H19" s="109"/>
      <c r="I19" s="131">
        <f t="shared" si="1"/>
        <v>0</v>
      </c>
      <c r="J19" s="17"/>
      <c r="K19" s="116"/>
      <c r="L19" s="109"/>
      <c r="M19" s="131">
        <f t="shared" si="2"/>
        <v>0</v>
      </c>
      <c r="N19" s="17"/>
      <c r="O19" s="116"/>
      <c r="P19" s="106"/>
      <c r="Q19" s="131">
        <f t="shared" si="3"/>
        <v>0</v>
      </c>
      <c r="R19" s="17"/>
      <c r="S19" s="135">
        <f t="shared" si="5"/>
        <v>0</v>
      </c>
    </row>
    <row r="20" spans="1:19" x14ac:dyDescent="0.2">
      <c r="A20" s="62">
        <f>Drivers!A19</f>
        <v>17</v>
      </c>
      <c r="B20" s="61">
        <f>Drivers!B19</f>
        <v>0</v>
      </c>
      <c r="C20" s="108"/>
      <c r="D20" s="126"/>
      <c r="E20" s="127">
        <f t="shared" si="0"/>
        <v>0</v>
      </c>
      <c r="F20" s="17"/>
      <c r="G20" s="108"/>
      <c r="H20" s="109"/>
      <c r="I20" s="131">
        <f t="shared" si="1"/>
        <v>0</v>
      </c>
      <c r="J20" s="29"/>
      <c r="K20" s="116"/>
      <c r="L20" s="109"/>
      <c r="M20" s="131">
        <f t="shared" si="2"/>
        <v>0</v>
      </c>
      <c r="N20" s="29"/>
      <c r="O20" s="116"/>
      <c r="P20" s="109"/>
      <c r="Q20" s="131">
        <f t="shared" si="3"/>
        <v>0</v>
      </c>
      <c r="R20" s="29"/>
      <c r="S20" s="135">
        <f t="shared" si="5"/>
        <v>0</v>
      </c>
    </row>
    <row r="21" spans="1:19" x14ac:dyDescent="0.2">
      <c r="A21" s="62">
        <f>Drivers!A20</f>
        <v>18</v>
      </c>
      <c r="B21" s="61">
        <f>Drivers!B20</f>
        <v>0</v>
      </c>
      <c r="C21" s="108"/>
      <c r="D21" s="126"/>
      <c r="E21" s="127">
        <f t="shared" si="0"/>
        <v>0</v>
      </c>
      <c r="F21" s="27"/>
      <c r="G21" s="108"/>
      <c r="H21" s="109"/>
      <c r="I21" s="131">
        <f t="shared" si="1"/>
        <v>0</v>
      </c>
      <c r="J21" s="29"/>
      <c r="K21" s="116"/>
      <c r="L21" s="109"/>
      <c r="M21" s="131">
        <f t="shared" si="2"/>
        <v>0</v>
      </c>
      <c r="N21" s="29"/>
      <c r="O21" s="116"/>
      <c r="P21" s="109"/>
      <c r="Q21" s="131">
        <f t="shared" si="3"/>
        <v>0</v>
      </c>
      <c r="R21" s="29"/>
      <c r="S21" s="135">
        <f t="shared" si="5"/>
        <v>0</v>
      </c>
    </row>
    <row r="22" spans="1:19" x14ac:dyDescent="0.2">
      <c r="A22" s="62">
        <f>Drivers!A21</f>
        <v>19</v>
      </c>
      <c r="B22" s="61">
        <f>Drivers!B21</f>
        <v>0</v>
      </c>
      <c r="C22" s="108"/>
      <c r="D22" s="126"/>
      <c r="E22" s="127">
        <f t="shared" si="0"/>
        <v>0</v>
      </c>
      <c r="F22" s="27"/>
      <c r="G22" s="108"/>
      <c r="H22" s="109"/>
      <c r="I22" s="131">
        <f t="shared" si="1"/>
        <v>0</v>
      </c>
      <c r="J22" s="29"/>
      <c r="K22" s="116"/>
      <c r="L22" s="109"/>
      <c r="M22" s="131">
        <f t="shared" si="2"/>
        <v>0</v>
      </c>
      <c r="N22" s="29"/>
      <c r="O22" s="116"/>
      <c r="P22" s="109"/>
      <c r="Q22" s="131">
        <f t="shared" si="3"/>
        <v>0</v>
      </c>
      <c r="R22" s="29"/>
      <c r="S22" s="135">
        <f t="shared" si="5"/>
        <v>0</v>
      </c>
    </row>
    <row r="23" spans="1:19" x14ac:dyDescent="0.2">
      <c r="A23" s="62">
        <f>Drivers!A22</f>
        <v>20</v>
      </c>
      <c r="B23" s="61">
        <f>Drivers!B22</f>
        <v>0</v>
      </c>
      <c r="C23" s="108"/>
      <c r="D23" s="76"/>
      <c r="E23" s="127">
        <f t="shared" si="0"/>
        <v>0</v>
      </c>
      <c r="F23" s="17"/>
      <c r="G23" s="108"/>
      <c r="H23" s="76"/>
      <c r="I23" s="131">
        <f t="shared" si="1"/>
        <v>0</v>
      </c>
      <c r="J23" s="23"/>
      <c r="K23" s="116"/>
      <c r="L23" s="76"/>
      <c r="M23" s="131">
        <f t="shared" si="2"/>
        <v>0</v>
      </c>
      <c r="N23" s="23"/>
      <c r="O23" s="116"/>
      <c r="P23" s="76"/>
      <c r="Q23" s="131">
        <f t="shared" si="3"/>
        <v>0</v>
      </c>
      <c r="R23" s="23"/>
      <c r="S23" s="135">
        <f t="shared" si="5"/>
        <v>0</v>
      </c>
    </row>
    <row r="24" spans="1:19" x14ac:dyDescent="0.2">
      <c r="A24" s="62">
        <f>Drivers!A23</f>
        <v>21</v>
      </c>
      <c r="B24" s="61">
        <f>Drivers!B23</f>
        <v>0</v>
      </c>
      <c r="C24" s="108"/>
      <c r="D24" s="126"/>
      <c r="E24" s="127">
        <f t="shared" si="0"/>
        <v>0</v>
      </c>
      <c r="F24" s="17"/>
      <c r="G24" s="108"/>
      <c r="H24" s="109"/>
      <c r="I24" s="131">
        <f t="shared" si="1"/>
        <v>0</v>
      </c>
      <c r="J24" s="17"/>
      <c r="K24" s="116"/>
      <c r="L24" s="109"/>
      <c r="M24" s="131">
        <f t="shared" si="2"/>
        <v>0</v>
      </c>
      <c r="N24" s="17"/>
      <c r="O24" s="116"/>
      <c r="P24" s="106"/>
      <c r="Q24" s="131">
        <f t="shared" si="3"/>
        <v>0</v>
      </c>
      <c r="R24" s="17"/>
      <c r="S24" s="135">
        <f t="shared" si="5"/>
        <v>0</v>
      </c>
    </row>
    <row r="25" spans="1:19" x14ac:dyDescent="0.2">
      <c r="A25" s="62">
        <f>Drivers!A24</f>
        <v>22</v>
      </c>
      <c r="B25" s="61">
        <f>Drivers!B24</f>
        <v>0</v>
      </c>
      <c r="C25" s="108"/>
      <c r="D25" s="76"/>
      <c r="E25" s="127">
        <f t="shared" si="0"/>
        <v>0</v>
      </c>
      <c r="F25" s="17"/>
      <c r="G25" s="108"/>
      <c r="H25" s="76"/>
      <c r="I25" s="131">
        <f t="shared" si="1"/>
        <v>0</v>
      </c>
      <c r="J25" s="23"/>
      <c r="K25" s="116"/>
      <c r="L25" s="76"/>
      <c r="M25" s="131">
        <f t="shared" si="2"/>
        <v>0</v>
      </c>
      <c r="N25" s="23"/>
      <c r="O25" s="116"/>
      <c r="P25" s="76"/>
      <c r="Q25" s="131">
        <f t="shared" si="3"/>
        <v>0</v>
      </c>
      <c r="R25" s="23"/>
      <c r="S25" s="135">
        <f t="shared" si="5"/>
        <v>0</v>
      </c>
    </row>
    <row r="26" spans="1:19" x14ac:dyDescent="0.2">
      <c r="A26" s="62">
        <f>Drivers!A25</f>
        <v>23</v>
      </c>
      <c r="B26" s="61">
        <f>Drivers!B25</f>
        <v>0</v>
      </c>
      <c r="C26" s="108"/>
      <c r="D26" s="76"/>
      <c r="E26" s="127">
        <f t="shared" si="0"/>
        <v>0</v>
      </c>
      <c r="F26" s="17"/>
      <c r="G26" s="108"/>
      <c r="H26" s="109"/>
      <c r="I26" s="131">
        <f t="shared" si="1"/>
        <v>0</v>
      </c>
      <c r="J26" s="29"/>
      <c r="K26" s="116"/>
      <c r="L26" s="109"/>
      <c r="M26" s="131">
        <f t="shared" si="2"/>
        <v>0</v>
      </c>
      <c r="N26" s="29"/>
      <c r="O26" s="116"/>
      <c r="P26" s="109"/>
      <c r="Q26" s="131">
        <f t="shared" si="3"/>
        <v>0</v>
      </c>
      <c r="R26" s="23"/>
      <c r="S26" s="135">
        <f t="shared" si="5"/>
        <v>0</v>
      </c>
    </row>
    <row r="27" spans="1:19" x14ac:dyDescent="0.2">
      <c r="A27" s="62">
        <f>Drivers!A26</f>
        <v>24</v>
      </c>
      <c r="B27" s="61">
        <f>Drivers!B26</f>
        <v>0</v>
      </c>
      <c r="C27" s="108"/>
      <c r="D27" s="126"/>
      <c r="E27" s="127">
        <f t="shared" si="0"/>
        <v>0</v>
      </c>
      <c r="F27" s="17"/>
      <c r="G27" s="108"/>
      <c r="H27" s="109"/>
      <c r="I27" s="131">
        <f t="shared" si="1"/>
        <v>0</v>
      </c>
      <c r="J27" s="17"/>
      <c r="K27" s="116"/>
      <c r="L27" s="109"/>
      <c r="M27" s="131">
        <f t="shared" si="2"/>
        <v>0</v>
      </c>
      <c r="N27" s="17"/>
      <c r="O27" s="116"/>
      <c r="P27" s="106"/>
      <c r="Q27" s="131">
        <f t="shared" si="3"/>
        <v>0</v>
      </c>
      <c r="R27" s="17"/>
      <c r="S27" s="135">
        <f t="shared" si="5"/>
        <v>0</v>
      </c>
    </row>
    <row r="28" spans="1:19" x14ac:dyDescent="0.2">
      <c r="A28" s="62">
        <f>Drivers!A27</f>
        <v>25</v>
      </c>
      <c r="B28" s="61">
        <f>Drivers!B27</f>
        <v>0</v>
      </c>
      <c r="C28" s="108"/>
      <c r="D28" s="76"/>
      <c r="E28" s="127">
        <f t="shared" si="0"/>
        <v>0</v>
      </c>
      <c r="F28" s="17"/>
      <c r="G28" s="108"/>
      <c r="H28" s="76"/>
      <c r="I28" s="131">
        <f t="shared" si="1"/>
        <v>0</v>
      </c>
      <c r="J28" s="23"/>
      <c r="K28" s="116"/>
      <c r="L28" s="76"/>
      <c r="M28" s="131">
        <f t="shared" si="2"/>
        <v>0</v>
      </c>
      <c r="N28" s="23"/>
      <c r="O28" s="116"/>
      <c r="P28" s="76"/>
      <c r="Q28" s="131">
        <f t="shared" si="3"/>
        <v>0</v>
      </c>
      <c r="R28" s="23"/>
      <c r="S28" s="135">
        <f t="shared" si="5"/>
        <v>0</v>
      </c>
    </row>
    <row r="29" spans="1:19" x14ac:dyDescent="0.2">
      <c r="A29" s="62">
        <f>Drivers!A28</f>
        <v>26</v>
      </c>
      <c r="B29" s="61">
        <f>Drivers!B28</f>
        <v>0</v>
      </c>
      <c r="C29" s="108"/>
      <c r="D29" s="126"/>
      <c r="E29" s="127">
        <f t="shared" si="0"/>
        <v>0</v>
      </c>
      <c r="F29" s="27"/>
      <c r="G29" s="108"/>
      <c r="H29" s="109"/>
      <c r="I29" s="131">
        <f t="shared" si="1"/>
        <v>0</v>
      </c>
      <c r="J29" s="29"/>
      <c r="K29" s="116"/>
      <c r="L29" s="109"/>
      <c r="M29" s="131">
        <f t="shared" si="2"/>
        <v>0</v>
      </c>
      <c r="N29" s="29"/>
      <c r="O29" s="116"/>
      <c r="P29" s="109"/>
      <c r="Q29" s="131">
        <f t="shared" si="3"/>
        <v>0</v>
      </c>
      <c r="R29" s="29"/>
      <c r="S29" s="135">
        <f t="shared" si="5"/>
        <v>0</v>
      </c>
    </row>
    <row r="30" spans="1:19" x14ac:dyDescent="0.2">
      <c r="A30" s="62">
        <f>Drivers!A29</f>
        <v>27</v>
      </c>
      <c r="B30" s="61">
        <f>Drivers!B29</f>
        <v>0</v>
      </c>
      <c r="C30" s="108"/>
      <c r="D30" s="126"/>
      <c r="E30" s="127">
        <f t="shared" si="0"/>
        <v>0</v>
      </c>
      <c r="F30" s="27"/>
      <c r="G30" s="108"/>
      <c r="H30" s="109"/>
      <c r="I30" s="131">
        <f t="shared" si="1"/>
        <v>0</v>
      </c>
      <c r="J30" s="29"/>
      <c r="K30" s="116"/>
      <c r="L30" s="109"/>
      <c r="M30" s="131">
        <f t="shared" si="2"/>
        <v>0</v>
      </c>
      <c r="N30" s="29"/>
      <c r="O30" s="116"/>
      <c r="P30" s="109"/>
      <c r="Q30" s="131">
        <f t="shared" si="3"/>
        <v>0</v>
      </c>
      <c r="R30" s="29"/>
      <c r="S30" s="135">
        <f t="shared" si="5"/>
        <v>0</v>
      </c>
    </row>
    <row r="31" spans="1:19" x14ac:dyDescent="0.2">
      <c r="A31" s="62">
        <f>Drivers!A30</f>
        <v>28</v>
      </c>
      <c r="B31" s="61">
        <f>Drivers!B30</f>
        <v>0</v>
      </c>
      <c r="C31" s="108"/>
      <c r="D31" s="126"/>
      <c r="E31" s="127">
        <f t="shared" si="0"/>
        <v>0</v>
      </c>
      <c r="F31" s="27"/>
      <c r="G31" s="108"/>
      <c r="H31" s="109"/>
      <c r="I31" s="131">
        <f t="shared" si="1"/>
        <v>0</v>
      </c>
      <c r="J31" s="29"/>
      <c r="K31" s="116"/>
      <c r="L31" s="109"/>
      <c r="M31" s="131">
        <f t="shared" si="2"/>
        <v>0</v>
      </c>
      <c r="N31" s="29"/>
      <c r="O31" s="116"/>
      <c r="P31" s="109"/>
      <c r="Q31" s="131">
        <f t="shared" si="3"/>
        <v>0</v>
      </c>
      <c r="R31" s="29"/>
      <c r="S31" s="135">
        <f t="shared" si="5"/>
        <v>0</v>
      </c>
    </row>
    <row r="32" spans="1:19" x14ac:dyDescent="0.2">
      <c r="A32" s="62">
        <f>Drivers!A31</f>
        <v>29</v>
      </c>
      <c r="B32" s="61">
        <f>Drivers!B31</f>
        <v>0</v>
      </c>
      <c r="C32" s="108"/>
      <c r="D32" s="126"/>
      <c r="E32" s="127">
        <f t="shared" si="0"/>
        <v>0</v>
      </c>
      <c r="F32" s="27"/>
      <c r="G32" s="108"/>
      <c r="H32" s="109"/>
      <c r="I32" s="131">
        <f t="shared" si="1"/>
        <v>0</v>
      </c>
      <c r="J32" s="29"/>
      <c r="K32" s="116"/>
      <c r="L32" s="109"/>
      <c r="M32" s="131">
        <f t="shared" si="2"/>
        <v>0</v>
      </c>
      <c r="N32" s="29"/>
      <c r="O32" s="116"/>
      <c r="P32" s="109"/>
      <c r="Q32" s="131">
        <f t="shared" si="3"/>
        <v>0</v>
      </c>
      <c r="R32" s="23"/>
      <c r="S32" s="135">
        <f t="shared" si="5"/>
        <v>0</v>
      </c>
    </row>
    <row r="33" spans="1:19" x14ac:dyDescent="0.2">
      <c r="A33" s="62">
        <f>Drivers!A32</f>
        <v>30</v>
      </c>
      <c r="B33" s="61">
        <f>Drivers!B32</f>
        <v>0</v>
      </c>
      <c r="C33" s="108"/>
      <c r="D33" s="126"/>
      <c r="E33" s="127">
        <f t="shared" si="0"/>
        <v>0</v>
      </c>
      <c r="F33" s="27"/>
      <c r="G33" s="108"/>
      <c r="H33" s="109"/>
      <c r="I33" s="131">
        <f t="shared" si="1"/>
        <v>0</v>
      </c>
      <c r="J33" s="29"/>
      <c r="K33" s="116"/>
      <c r="L33" s="109"/>
      <c r="M33" s="131">
        <f t="shared" si="2"/>
        <v>0</v>
      </c>
      <c r="N33" s="29"/>
      <c r="O33" s="116"/>
      <c r="P33" s="109"/>
      <c r="Q33" s="131">
        <f t="shared" si="3"/>
        <v>0</v>
      </c>
      <c r="R33" s="29"/>
      <c r="S33" s="135">
        <f t="shared" si="5"/>
        <v>0</v>
      </c>
    </row>
    <row r="34" spans="1:19" x14ac:dyDescent="0.2">
      <c r="A34" s="62">
        <f>Drivers!A33</f>
        <v>31</v>
      </c>
      <c r="B34" s="61">
        <f>Drivers!B33</f>
        <v>0</v>
      </c>
      <c r="C34" s="108"/>
      <c r="D34" s="126"/>
      <c r="E34" s="127">
        <f t="shared" si="0"/>
        <v>0</v>
      </c>
      <c r="F34" s="27"/>
      <c r="G34" s="108"/>
      <c r="H34" s="109"/>
      <c r="I34" s="131">
        <f t="shared" si="1"/>
        <v>0</v>
      </c>
      <c r="J34" s="29"/>
      <c r="K34" s="116"/>
      <c r="L34" s="109"/>
      <c r="M34" s="131">
        <f t="shared" si="2"/>
        <v>0</v>
      </c>
      <c r="N34" s="29"/>
      <c r="O34" s="116"/>
      <c r="P34" s="109"/>
      <c r="Q34" s="131">
        <f t="shared" si="3"/>
        <v>0</v>
      </c>
      <c r="R34" s="29"/>
      <c r="S34" s="135">
        <f t="shared" si="5"/>
        <v>0</v>
      </c>
    </row>
    <row r="35" spans="1:19" x14ac:dyDescent="0.2">
      <c r="A35" s="62">
        <f>Drivers!A34</f>
        <v>32</v>
      </c>
      <c r="B35" s="193">
        <f>Drivers!B34</f>
        <v>0</v>
      </c>
      <c r="C35" s="108"/>
      <c r="D35" s="126"/>
      <c r="E35" s="127">
        <f t="shared" si="0"/>
        <v>0</v>
      </c>
      <c r="F35" s="27"/>
      <c r="G35" s="108"/>
      <c r="H35" s="109"/>
      <c r="I35" s="131">
        <f t="shared" si="1"/>
        <v>0</v>
      </c>
      <c r="J35" s="29"/>
      <c r="K35" s="116"/>
      <c r="L35" s="109"/>
      <c r="M35" s="131">
        <f t="shared" si="2"/>
        <v>0</v>
      </c>
      <c r="N35" s="29"/>
      <c r="O35" s="116"/>
      <c r="P35" s="109"/>
      <c r="Q35" s="131">
        <f t="shared" si="3"/>
        <v>0</v>
      </c>
      <c r="R35" s="29"/>
      <c r="S35" s="135">
        <f t="shared" si="5"/>
        <v>0</v>
      </c>
    </row>
    <row r="36" spans="1:19" x14ac:dyDescent="0.2">
      <c r="A36" s="62">
        <f>Drivers!A35</f>
        <v>33</v>
      </c>
      <c r="B36" s="193">
        <f>Drivers!B35</f>
        <v>0</v>
      </c>
      <c r="C36" s="108"/>
      <c r="D36" s="126"/>
      <c r="E36" s="127">
        <f t="shared" ref="E36:E43" si="6">C36+D36</f>
        <v>0</v>
      </c>
      <c r="F36" s="17"/>
      <c r="G36" s="108"/>
      <c r="H36" s="109"/>
      <c r="I36" s="131">
        <f t="shared" ref="I36:I43" si="7">G36+H36</f>
        <v>0</v>
      </c>
      <c r="J36" s="29"/>
      <c r="K36" s="116"/>
      <c r="L36" s="109"/>
      <c r="M36" s="131">
        <f t="shared" ref="M36:M43" si="8">K36+L36</f>
        <v>0</v>
      </c>
      <c r="N36" s="29"/>
      <c r="O36" s="116"/>
      <c r="P36" s="109"/>
      <c r="Q36" s="131">
        <f t="shared" ref="Q36:Q43" si="9">O36+P36</f>
        <v>0</v>
      </c>
      <c r="R36" s="29"/>
      <c r="S36" s="135">
        <f t="shared" si="5"/>
        <v>0</v>
      </c>
    </row>
    <row r="37" spans="1:19" x14ac:dyDescent="0.2">
      <c r="A37" s="62">
        <f>Drivers!A36</f>
        <v>34</v>
      </c>
      <c r="B37" s="193">
        <f>Drivers!B36</f>
        <v>0</v>
      </c>
      <c r="C37" s="108"/>
      <c r="D37" s="126"/>
      <c r="E37" s="127">
        <f t="shared" si="6"/>
        <v>0</v>
      </c>
      <c r="F37" s="27"/>
      <c r="G37" s="108"/>
      <c r="H37" s="109"/>
      <c r="I37" s="131">
        <f t="shared" si="7"/>
        <v>0</v>
      </c>
      <c r="J37" s="29"/>
      <c r="K37" s="116"/>
      <c r="L37" s="109"/>
      <c r="M37" s="131">
        <f t="shared" si="8"/>
        <v>0</v>
      </c>
      <c r="N37" s="23"/>
      <c r="O37" s="116"/>
      <c r="P37" s="109"/>
      <c r="Q37" s="131">
        <f t="shared" si="9"/>
        <v>0</v>
      </c>
      <c r="R37" s="29"/>
      <c r="S37" s="135">
        <f t="shared" si="5"/>
        <v>0</v>
      </c>
    </row>
    <row r="38" spans="1:19" x14ac:dyDescent="0.2">
      <c r="A38" s="62">
        <f>Drivers!A37</f>
        <v>35</v>
      </c>
      <c r="B38" s="193">
        <f>Drivers!B37</f>
        <v>0</v>
      </c>
      <c r="C38" s="108"/>
      <c r="D38" s="126"/>
      <c r="E38" s="127">
        <f t="shared" si="6"/>
        <v>0</v>
      </c>
      <c r="F38" s="27"/>
      <c r="G38" s="108"/>
      <c r="H38" s="109"/>
      <c r="I38" s="131">
        <f t="shared" si="7"/>
        <v>0</v>
      </c>
      <c r="J38" s="29"/>
      <c r="K38" s="116"/>
      <c r="L38" s="109"/>
      <c r="M38" s="131">
        <f t="shared" si="8"/>
        <v>0</v>
      </c>
      <c r="N38" s="29"/>
      <c r="O38" s="116"/>
      <c r="P38" s="109"/>
      <c r="Q38" s="131">
        <f t="shared" si="9"/>
        <v>0</v>
      </c>
      <c r="R38" s="29"/>
      <c r="S38" s="135">
        <f t="shared" si="5"/>
        <v>0</v>
      </c>
    </row>
    <row r="39" spans="1:19" x14ac:dyDescent="0.2">
      <c r="A39" s="62">
        <f>Drivers!A38</f>
        <v>36</v>
      </c>
      <c r="B39" s="193">
        <f>Drivers!B38</f>
        <v>0</v>
      </c>
      <c r="C39" s="108"/>
      <c r="D39" s="126"/>
      <c r="E39" s="127">
        <f t="shared" si="6"/>
        <v>0</v>
      </c>
      <c r="F39" s="27"/>
      <c r="G39" s="108"/>
      <c r="H39" s="109"/>
      <c r="I39" s="131">
        <f t="shared" si="7"/>
        <v>0</v>
      </c>
      <c r="J39" s="29"/>
      <c r="K39" s="116"/>
      <c r="L39" s="109"/>
      <c r="M39" s="131">
        <f t="shared" si="8"/>
        <v>0</v>
      </c>
      <c r="N39" s="29"/>
      <c r="O39" s="116"/>
      <c r="P39" s="109"/>
      <c r="Q39" s="131">
        <f t="shared" si="9"/>
        <v>0</v>
      </c>
      <c r="R39" s="29"/>
      <c r="S39" s="135">
        <f t="shared" si="5"/>
        <v>0</v>
      </c>
    </row>
    <row r="40" spans="1:19" x14ac:dyDescent="0.2">
      <c r="A40" s="62">
        <f>Drivers!A39</f>
        <v>37</v>
      </c>
      <c r="B40" s="193">
        <f>Drivers!B39</f>
        <v>0</v>
      </c>
      <c r="C40" s="108"/>
      <c r="D40" s="126"/>
      <c r="E40" s="127">
        <f t="shared" si="6"/>
        <v>0</v>
      </c>
      <c r="F40" s="27"/>
      <c r="G40" s="108"/>
      <c r="H40" s="109"/>
      <c r="I40" s="131">
        <f t="shared" si="7"/>
        <v>0</v>
      </c>
      <c r="J40" s="29"/>
      <c r="K40" s="116"/>
      <c r="L40" s="109"/>
      <c r="M40" s="131">
        <f t="shared" si="8"/>
        <v>0</v>
      </c>
      <c r="N40" s="29"/>
      <c r="O40" s="116"/>
      <c r="P40" s="109"/>
      <c r="Q40" s="131">
        <f t="shared" si="9"/>
        <v>0</v>
      </c>
      <c r="R40" s="29"/>
      <c r="S40" s="135">
        <f t="shared" si="5"/>
        <v>0</v>
      </c>
    </row>
    <row r="41" spans="1:19" x14ac:dyDescent="0.2">
      <c r="A41" s="62">
        <f>Drivers!A40</f>
        <v>38</v>
      </c>
      <c r="B41" s="193">
        <f>Drivers!B40</f>
        <v>0</v>
      </c>
      <c r="C41" s="108"/>
      <c r="D41" s="126"/>
      <c r="E41" s="127">
        <f t="shared" si="6"/>
        <v>0</v>
      </c>
      <c r="F41" s="27"/>
      <c r="G41" s="108"/>
      <c r="H41" s="109"/>
      <c r="I41" s="131">
        <f t="shared" si="7"/>
        <v>0</v>
      </c>
      <c r="J41" s="29"/>
      <c r="K41" s="116"/>
      <c r="L41" s="109"/>
      <c r="M41" s="131">
        <f t="shared" si="8"/>
        <v>0</v>
      </c>
      <c r="N41" s="29"/>
      <c r="O41" s="116"/>
      <c r="P41" s="109"/>
      <c r="Q41" s="131">
        <f t="shared" si="9"/>
        <v>0</v>
      </c>
      <c r="R41" s="29"/>
      <c r="S41" s="135">
        <f t="shared" si="5"/>
        <v>0</v>
      </c>
    </row>
    <row r="42" spans="1:19" x14ac:dyDescent="0.2">
      <c r="A42" s="62">
        <f>Drivers!A41</f>
        <v>39</v>
      </c>
      <c r="B42" s="193">
        <f>Drivers!B41</f>
        <v>0</v>
      </c>
      <c r="C42" s="108"/>
      <c r="D42" s="126"/>
      <c r="E42" s="127">
        <f t="shared" si="6"/>
        <v>0</v>
      </c>
      <c r="F42" s="27"/>
      <c r="G42" s="108"/>
      <c r="H42" s="109"/>
      <c r="I42" s="131">
        <f t="shared" si="7"/>
        <v>0</v>
      </c>
      <c r="J42" s="29"/>
      <c r="K42" s="116"/>
      <c r="L42" s="109"/>
      <c r="M42" s="131">
        <f t="shared" si="8"/>
        <v>0</v>
      </c>
      <c r="N42" s="29"/>
      <c r="O42" s="116"/>
      <c r="P42" s="109"/>
      <c r="Q42" s="131">
        <f t="shared" si="9"/>
        <v>0</v>
      </c>
      <c r="R42" s="29"/>
      <c r="S42" s="135">
        <f t="shared" si="5"/>
        <v>0</v>
      </c>
    </row>
    <row r="43" spans="1:19" x14ac:dyDescent="0.2">
      <c r="A43" s="62">
        <f>Drivers!A42</f>
        <v>40</v>
      </c>
      <c r="B43" s="193">
        <f>Drivers!B42</f>
        <v>0</v>
      </c>
      <c r="C43" s="108"/>
      <c r="D43" s="126"/>
      <c r="E43" s="127">
        <f t="shared" si="6"/>
        <v>0</v>
      </c>
      <c r="F43" s="27"/>
      <c r="G43" s="108"/>
      <c r="H43" s="109"/>
      <c r="I43" s="131">
        <f t="shared" si="7"/>
        <v>0</v>
      </c>
      <c r="J43" s="29"/>
      <c r="K43" s="116"/>
      <c r="L43" s="109"/>
      <c r="M43" s="131">
        <f t="shared" si="8"/>
        <v>0</v>
      </c>
      <c r="N43" s="29"/>
      <c r="O43" s="116"/>
      <c r="P43" s="109"/>
      <c r="Q43" s="131">
        <f t="shared" si="9"/>
        <v>0</v>
      </c>
      <c r="R43" s="29"/>
      <c r="S43" s="135">
        <f t="shared" si="5"/>
        <v>0</v>
      </c>
    </row>
    <row r="44" spans="1:19" x14ac:dyDescent="0.2">
      <c r="A44" s="62">
        <f>Drivers!A43</f>
        <v>41</v>
      </c>
      <c r="B44" s="193">
        <f>Drivers!B43</f>
        <v>0</v>
      </c>
      <c r="C44" s="108"/>
      <c r="D44" s="126"/>
      <c r="E44" s="127">
        <f t="shared" ref="E44:E53" si="10">C44+D44</f>
        <v>0</v>
      </c>
      <c r="F44" s="27"/>
      <c r="G44" s="108"/>
      <c r="H44" s="109"/>
      <c r="I44" s="131">
        <f t="shared" ref="I44:I53" si="11">G44+H44</f>
        <v>0</v>
      </c>
      <c r="J44" s="29"/>
      <c r="K44" s="116"/>
      <c r="L44" s="109"/>
      <c r="M44" s="131">
        <f t="shared" ref="M44:M53" si="12">K44+L44</f>
        <v>0</v>
      </c>
      <c r="N44" s="29"/>
      <c r="O44" s="116"/>
      <c r="P44" s="109"/>
      <c r="Q44" s="131">
        <f t="shared" ref="Q44:Q53" si="13">O44+P44</f>
        <v>0</v>
      </c>
      <c r="R44" s="29"/>
      <c r="S44" s="135">
        <f t="shared" ref="S44:S53" si="14">Q44+M44+I44+E44</f>
        <v>0</v>
      </c>
    </row>
    <row r="45" spans="1:19" x14ac:dyDescent="0.2">
      <c r="A45" s="62">
        <f>Drivers!A44</f>
        <v>42</v>
      </c>
      <c r="B45" s="193">
        <f>Drivers!B44</f>
        <v>0</v>
      </c>
      <c r="C45" s="108"/>
      <c r="D45" s="126"/>
      <c r="E45" s="127">
        <f t="shared" si="10"/>
        <v>0</v>
      </c>
      <c r="F45" s="27"/>
      <c r="G45" s="108"/>
      <c r="H45" s="109"/>
      <c r="I45" s="131">
        <f t="shared" si="11"/>
        <v>0</v>
      </c>
      <c r="J45" s="29"/>
      <c r="K45" s="116"/>
      <c r="L45" s="109"/>
      <c r="M45" s="131">
        <f t="shared" si="12"/>
        <v>0</v>
      </c>
      <c r="N45" s="29"/>
      <c r="O45" s="116"/>
      <c r="P45" s="109"/>
      <c r="Q45" s="131">
        <f t="shared" si="13"/>
        <v>0</v>
      </c>
      <c r="R45" s="29"/>
      <c r="S45" s="135">
        <f t="shared" si="14"/>
        <v>0</v>
      </c>
    </row>
    <row r="46" spans="1:19" x14ac:dyDescent="0.2">
      <c r="A46" s="62">
        <f>Drivers!A45</f>
        <v>43</v>
      </c>
      <c r="B46" s="193">
        <f>Drivers!B45</f>
        <v>0</v>
      </c>
      <c r="C46" s="108"/>
      <c r="D46" s="126"/>
      <c r="E46" s="127">
        <f t="shared" si="10"/>
        <v>0</v>
      </c>
      <c r="F46" s="27"/>
      <c r="G46" s="108"/>
      <c r="H46" s="109"/>
      <c r="I46" s="131">
        <f t="shared" si="11"/>
        <v>0</v>
      </c>
      <c r="J46" s="29"/>
      <c r="K46" s="116"/>
      <c r="L46" s="109"/>
      <c r="M46" s="131">
        <f t="shared" si="12"/>
        <v>0</v>
      </c>
      <c r="N46" s="29"/>
      <c r="O46" s="116"/>
      <c r="P46" s="109"/>
      <c r="Q46" s="131">
        <f t="shared" si="13"/>
        <v>0</v>
      </c>
      <c r="R46" s="29"/>
      <c r="S46" s="135">
        <f t="shared" si="14"/>
        <v>0</v>
      </c>
    </row>
    <row r="47" spans="1:19" x14ac:dyDescent="0.2">
      <c r="A47" s="62">
        <f>Drivers!A46</f>
        <v>44</v>
      </c>
      <c r="B47" s="193">
        <f>Drivers!B46</f>
        <v>0</v>
      </c>
      <c r="C47" s="108"/>
      <c r="D47" s="126"/>
      <c r="E47" s="127">
        <f t="shared" si="10"/>
        <v>0</v>
      </c>
      <c r="F47" s="27"/>
      <c r="G47" s="108"/>
      <c r="H47" s="109"/>
      <c r="I47" s="131">
        <f t="shared" si="11"/>
        <v>0</v>
      </c>
      <c r="J47" s="29"/>
      <c r="K47" s="116"/>
      <c r="L47" s="109"/>
      <c r="M47" s="131">
        <f t="shared" si="12"/>
        <v>0</v>
      </c>
      <c r="N47" s="29"/>
      <c r="O47" s="116"/>
      <c r="P47" s="109"/>
      <c r="Q47" s="131">
        <f t="shared" si="13"/>
        <v>0</v>
      </c>
      <c r="R47" s="29"/>
      <c r="S47" s="135">
        <f t="shared" si="14"/>
        <v>0</v>
      </c>
    </row>
    <row r="48" spans="1:19" x14ac:dyDescent="0.2">
      <c r="A48" s="62">
        <f>Drivers!A47</f>
        <v>45</v>
      </c>
      <c r="B48" s="193">
        <f>Drivers!B47</f>
        <v>0</v>
      </c>
      <c r="C48" s="108"/>
      <c r="D48" s="126"/>
      <c r="E48" s="127">
        <f t="shared" si="10"/>
        <v>0</v>
      </c>
      <c r="F48" s="27"/>
      <c r="G48" s="108"/>
      <c r="H48" s="109"/>
      <c r="I48" s="131">
        <f t="shared" si="11"/>
        <v>0</v>
      </c>
      <c r="J48" s="29"/>
      <c r="K48" s="116"/>
      <c r="L48" s="109"/>
      <c r="M48" s="131">
        <f t="shared" si="12"/>
        <v>0</v>
      </c>
      <c r="N48" s="29"/>
      <c r="O48" s="116"/>
      <c r="P48" s="109"/>
      <c r="Q48" s="131">
        <f t="shared" si="13"/>
        <v>0</v>
      </c>
      <c r="R48" s="29"/>
      <c r="S48" s="135">
        <f t="shared" si="14"/>
        <v>0</v>
      </c>
    </row>
    <row r="49" spans="1:19" x14ac:dyDescent="0.2">
      <c r="A49" s="62">
        <f>Drivers!A48</f>
        <v>46</v>
      </c>
      <c r="B49" s="193">
        <f>Drivers!B48</f>
        <v>0</v>
      </c>
      <c r="C49" s="108"/>
      <c r="D49" s="126"/>
      <c r="E49" s="127">
        <f t="shared" si="10"/>
        <v>0</v>
      </c>
      <c r="F49" s="27"/>
      <c r="G49" s="108"/>
      <c r="H49" s="109"/>
      <c r="I49" s="131">
        <f t="shared" si="11"/>
        <v>0</v>
      </c>
      <c r="J49" s="29"/>
      <c r="K49" s="116"/>
      <c r="L49" s="109"/>
      <c r="M49" s="131">
        <f t="shared" si="12"/>
        <v>0</v>
      </c>
      <c r="N49" s="29"/>
      <c r="O49" s="116"/>
      <c r="P49" s="109"/>
      <c r="Q49" s="131">
        <f t="shared" si="13"/>
        <v>0</v>
      </c>
      <c r="R49" s="29"/>
      <c r="S49" s="135">
        <f t="shared" si="14"/>
        <v>0</v>
      </c>
    </row>
    <row r="50" spans="1:19" x14ac:dyDescent="0.2">
      <c r="A50" s="62">
        <f>Drivers!A49</f>
        <v>47</v>
      </c>
      <c r="B50" s="193">
        <f>Drivers!B49</f>
        <v>0</v>
      </c>
      <c r="C50" s="108"/>
      <c r="D50" s="126"/>
      <c r="E50" s="127">
        <f t="shared" si="10"/>
        <v>0</v>
      </c>
      <c r="F50" s="27"/>
      <c r="G50" s="108"/>
      <c r="H50" s="109"/>
      <c r="I50" s="131">
        <f t="shared" si="11"/>
        <v>0</v>
      </c>
      <c r="J50" s="29"/>
      <c r="K50" s="116"/>
      <c r="L50" s="109"/>
      <c r="M50" s="131">
        <f t="shared" si="12"/>
        <v>0</v>
      </c>
      <c r="N50" s="29"/>
      <c r="O50" s="116"/>
      <c r="P50" s="109"/>
      <c r="Q50" s="131">
        <f t="shared" si="13"/>
        <v>0</v>
      </c>
      <c r="R50" s="29"/>
      <c r="S50" s="135">
        <f t="shared" si="14"/>
        <v>0</v>
      </c>
    </row>
    <row r="51" spans="1:19" x14ac:dyDescent="0.2">
      <c r="A51" s="62">
        <f>Drivers!A50</f>
        <v>48</v>
      </c>
      <c r="B51" s="193">
        <f>Drivers!B50</f>
        <v>0</v>
      </c>
      <c r="C51" s="108"/>
      <c r="D51" s="126"/>
      <c r="E51" s="127">
        <f t="shared" si="10"/>
        <v>0</v>
      </c>
      <c r="F51" s="27"/>
      <c r="G51" s="108"/>
      <c r="H51" s="109"/>
      <c r="I51" s="131">
        <f t="shared" si="11"/>
        <v>0</v>
      </c>
      <c r="J51" s="29"/>
      <c r="K51" s="116"/>
      <c r="L51" s="109"/>
      <c r="M51" s="131">
        <f t="shared" si="12"/>
        <v>0</v>
      </c>
      <c r="N51" s="29"/>
      <c r="O51" s="116"/>
      <c r="P51" s="109"/>
      <c r="Q51" s="131">
        <f t="shared" si="13"/>
        <v>0</v>
      </c>
      <c r="R51" s="29"/>
      <c r="S51" s="135">
        <f t="shared" si="14"/>
        <v>0</v>
      </c>
    </row>
    <row r="52" spans="1:19" x14ac:dyDescent="0.2">
      <c r="A52" s="62">
        <f>Drivers!A51</f>
        <v>49</v>
      </c>
      <c r="B52" s="193">
        <f>Drivers!B51</f>
        <v>0</v>
      </c>
      <c r="C52" s="108"/>
      <c r="D52" s="126"/>
      <c r="E52" s="127">
        <f t="shared" si="10"/>
        <v>0</v>
      </c>
      <c r="F52" s="27"/>
      <c r="G52" s="108"/>
      <c r="H52" s="109"/>
      <c r="I52" s="131">
        <f t="shared" si="11"/>
        <v>0</v>
      </c>
      <c r="J52" s="29"/>
      <c r="K52" s="116"/>
      <c r="L52" s="109"/>
      <c r="M52" s="131">
        <f t="shared" si="12"/>
        <v>0</v>
      </c>
      <c r="N52" s="29"/>
      <c r="O52" s="116"/>
      <c r="P52" s="109"/>
      <c r="Q52" s="131">
        <f t="shared" si="13"/>
        <v>0</v>
      </c>
      <c r="R52" s="29"/>
      <c r="S52" s="135">
        <f t="shared" si="14"/>
        <v>0</v>
      </c>
    </row>
    <row r="53" spans="1:19" x14ac:dyDescent="0.2">
      <c r="A53" s="63">
        <f>Drivers!A52</f>
        <v>50</v>
      </c>
      <c r="B53" s="192">
        <f>Drivers!B52</f>
        <v>0</v>
      </c>
      <c r="C53" s="111"/>
      <c r="D53" s="128"/>
      <c r="E53" s="129">
        <f t="shared" si="10"/>
        <v>0</v>
      </c>
      <c r="F53" s="28"/>
      <c r="G53" s="111"/>
      <c r="H53" s="112"/>
      <c r="I53" s="132">
        <f t="shared" si="11"/>
        <v>0</v>
      </c>
      <c r="J53" s="30"/>
      <c r="K53" s="117"/>
      <c r="L53" s="112"/>
      <c r="M53" s="132">
        <f t="shared" si="12"/>
        <v>0</v>
      </c>
      <c r="N53" s="30"/>
      <c r="O53" s="117"/>
      <c r="P53" s="112"/>
      <c r="Q53" s="132">
        <f t="shared" si="13"/>
        <v>0</v>
      </c>
      <c r="R53" s="30"/>
      <c r="S53" s="136">
        <f t="shared" si="14"/>
        <v>0</v>
      </c>
    </row>
    <row r="54" spans="1:19" x14ac:dyDescent="0.2">
      <c r="C54" s="80"/>
      <c r="D54" s="80"/>
    </row>
    <row r="55" spans="1:19" x14ac:dyDescent="0.2">
      <c r="C55" s="80"/>
      <c r="D55" s="80"/>
    </row>
    <row r="56" spans="1:19" x14ac:dyDescent="0.2">
      <c r="C56" s="80"/>
      <c r="D56" s="80"/>
    </row>
    <row r="57" spans="1:19" x14ac:dyDescent="0.2">
      <c r="C57" s="80"/>
      <c r="D57" s="80"/>
    </row>
    <row r="58" spans="1:19" x14ac:dyDescent="0.2">
      <c r="C58" s="80"/>
      <c r="D58" s="80"/>
    </row>
    <row r="59" spans="1:19" x14ac:dyDescent="0.2">
      <c r="C59" s="80"/>
      <c r="D59" s="80"/>
    </row>
    <row r="60" spans="1:19" x14ac:dyDescent="0.2">
      <c r="C60" s="80"/>
      <c r="D60" s="80"/>
    </row>
  </sheetData>
  <mergeCells count="4">
    <mergeCell ref="C2:F2"/>
    <mergeCell ref="G2:J2"/>
    <mergeCell ref="K2:N2"/>
    <mergeCell ref="O2:R2"/>
  </mergeCells>
  <phoneticPr fontId="2" type="noConversion"/>
  <pageMargins left="0.75" right="0.75" top="1" bottom="1" header="0.5" footer="0.5"/>
  <pageSetup paperSize="9"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showGridLines="0" zoomScaleNormal="100" workbookViewId="0">
      <pane ySplit="3" topLeftCell="A4" activePane="bottomLeft" state="frozen"/>
      <selection pane="bottomLeft" activeCell="O5" sqref="O5:O13"/>
    </sheetView>
  </sheetViews>
  <sheetFormatPr defaultRowHeight="12.75" x14ac:dyDescent="0.2"/>
  <cols>
    <col min="1" max="1" width="3" style="2" customWidth="1"/>
    <col min="2" max="2" width="20.140625" style="6" customWidth="1"/>
    <col min="3" max="4" width="7" style="71" bestFit="1" customWidth="1"/>
    <col min="5" max="5" width="7" style="104" bestFit="1" customWidth="1"/>
    <col min="6" max="6" width="6.7109375" style="4" customWidth="1"/>
    <col min="7" max="7" width="7" style="71" bestFit="1" customWidth="1"/>
    <col min="8" max="8" width="6.7109375" style="85" customWidth="1"/>
    <col min="9" max="9" width="7" style="114" bestFit="1" customWidth="1"/>
    <col min="10" max="10" width="6.7109375" style="5" customWidth="1"/>
    <col min="11" max="11" width="7" style="85" bestFit="1" customWidth="1"/>
    <col min="12" max="12" width="6.7109375" style="85" customWidth="1"/>
    <col min="13" max="13" width="7" style="114" bestFit="1" customWidth="1"/>
    <col min="14" max="14" width="6.7109375" style="5" customWidth="1"/>
    <col min="15" max="15" width="7" style="85" bestFit="1" customWidth="1"/>
    <col min="16" max="16" width="6.85546875" style="85" customWidth="1"/>
    <col min="17" max="17" width="7" style="114" bestFit="1" customWidth="1"/>
    <col min="18" max="18" width="6.7109375" style="5" customWidth="1"/>
    <col min="19" max="19" width="9.140625" style="90"/>
  </cols>
  <sheetData>
    <row r="1" spans="1:19" ht="42.75" customHeight="1" x14ac:dyDescent="0.2">
      <c r="A1" s="25" t="s">
        <v>54</v>
      </c>
      <c r="B1" s="25"/>
      <c r="C1" s="95"/>
      <c r="D1" s="95" t="s">
        <v>53</v>
      </c>
      <c r="E1" s="95"/>
      <c r="F1" s="25"/>
      <c r="G1" s="95"/>
      <c r="H1" s="95"/>
      <c r="I1" s="95"/>
      <c r="J1" s="25"/>
      <c r="K1" s="95"/>
      <c r="L1" s="95"/>
      <c r="M1" s="95"/>
      <c r="N1" s="25"/>
      <c r="O1" s="95"/>
      <c r="P1" s="95"/>
      <c r="Q1" s="95"/>
      <c r="R1" s="13"/>
    </row>
    <row r="2" spans="1:19" x14ac:dyDescent="0.2">
      <c r="A2" s="37"/>
      <c r="B2" s="39"/>
      <c r="C2" s="220" t="s">
        <v>26</v>
      </c>
      <c r="D2" s="221"/>
      <c r="E2" s="221"/>
      <c r="F2" s="222"/>
      <c r="G2" s="220" t="s">
        <v>27</v>
      </c>
      <c r="H2" s="221"/>
      <c r="I2" s="221"/>
      <c r="J2" s="222"/>
      <c r="K2" s="220" t="s">
        <v>28</v>
      </c>
      <c r="L2" s="221"/>
      <c r="M2" s="221"/>
      <c r="N2" s="222"/>
      <c r="O2" s="220" t="s">
        <v>29</v>
      </c>
      <c r="P2" s="221"/>
      <c r="Q2" s="221"/>
      <c r="R2" s="222"/>
      <c r="S2" s="91" t="s">
        <v>46</v>
      </c>
    </row>
    <row r="3" spans="1:19" x14ac:dyDescent="0.2">
      <c r="A3" s="40" t="s">
        <v>39</v>
      </c>
      <c r="B3" s="42" t="s">
        <v>0</v>
      </c>
      <c r="C3" s="137" t="s">
        <v>11</v>
      </c>
      <c r="D3" s="137" t="s">
        <v>12</v>
      </c>
      <c r="E3" s="137" t="s">
        <v>45</v>
      </c>
      <c r="F3" s="50" t="s">
        <v>47</v>
      </c>
      <c r="G3" s="137" t="s">
        <v>11</v>
      </c>
      <c r="H3" s="137" t="s">
        <v>12</v>
      </c>
      <c r="I3" s="137" t="s">
        <v>45</v>
      </c>
      <c r="J3" s="50" t="s">
        <v>47</v>
      </c>
      <c r="K3" s="137" t="s">
        <v>11</v>
      </c>
      <c r="L3" s="137" t="s">
        <v>12</v>
      </c>
      <c r="M3" s="137" t="s">
        <v>45</v>
      </c>
      <c r="N3" s="50" t="s">
        <v>47</v>
      </c>
      <c r="O3" s="144" t="s">
        <v>11</v>
      </c>
      <c r="P3" s="137" t="s">
        <v>12</v>
      </c>
      <c r="Q3" s="137" t="s">
        <v>45</v>
      </c>
      <c r="R3" s="50" t="s">
        <v>47</v>
      </c>
      <c r="S3" s="133" t="s">
        <v>45</v>
      </c>
    </row>
    <row r="4" spans="1:19" x14ac:dyDescent="0.2">
      <c r="A4" s="68">
        <f>Drivers!A3</f>
        <v>1</v>
      </c>
      <c r="B4" s="69" t="str">
        <f>Drivers!B3</f>
        <v>Cameron Moody</v>
      </c>
      <c r="C4" s="138">
        <v>1.0854166666666668E-3</v>
      </c>
      <c r="D4" s="76"/>
      <c r="E4" s="139">
        <f t="shared" ref="E4:E35" si="0">C4+D4</f>
        <v>1.0854166666666668E-3</v>
      </c>
      <c r="F4" s="19"/>
      <c r="G4" s="138">
        <v>1.1761574074074074E-3</v>
      </c>
      <c r="H4" s="76"/>
      <c r="I4" s="142">
        <f t="shared" ref="I4:I35" si="1">G4+H4</f>
        <v>1.1761574074074074E-3</v>
      </c>
      <c r="J4" s="51"/>
      <c r="K4" s="143">
        <v>1.0763888888888889E-3</v>
      </c>
      <c r="L4" s="76"/>
      <c r="M4" s="142">
        <f t="shared" ref="M4:M35" si="2">K4+L4</f>
        <v>1.0763888888888889E-3</v>
      </c>
      <c r="N4" s="51"/>
      <c r="O4" s="145">
        <v>1.192824074074074E-3</v>
      </c>
      <c r="P4" s="76"/>
      <c r="Q4" s="142">
        <f t="shared" ref="Q4:Q35" si="3">O4+P4</f>
        <v>1.192824074074074E-3</v>
      </c>
      <c r="R4" s="51"/>
      <c r="S4" s="148">
        <f>Q4+M4+I4+E4</f>
        <v>4.5307870370370372E-3</v>
      </c>
    </row>
    <row r="5" spans="1:19" x14ac:dyDescent="0.2">
      <c r="A5" s="68">
        <f>Drivers!A4</f>
        <v>2</v>
      </c>
      <c r="B5" s="69" t="str">
        <f>Drivers!B4</f>
        <v>Peter Eyles</v>
      </c>
      <c r="C5" s="75">
        <v>1.0940972222222222E-3</v>
      </c>
      <c r="D5" s="76">
        <v>1.1574074074074073E-4</v>
      </c>
      <c r="E5" s="140">
        <f t="shared" si="0"/>
        <v>1.2098379629629629E-3</v>
      </c>
      <c r="F5" s="17"/>
      <c r="G5" s="75">
        <v>1.2099537037037038E-3</v>
      </c>
      <c r="H5" s="76">
        <v>1.1574074074074073E-4</v>
      </c>
      <c r="I5" s="82">
        <f t="shared" si="1"/>
        <v>1.3256944444444444E-3</v>
      </c>
      <c r="J5" s="23"/>
      <c r="K5" s="86">
        <v>1.0901620370370371E-3</v>
      </c>
      <c r="L5" s="76">
        <v>1.1574074074074073E-4</v>
      </c>
      <c r="M5" s="82">
        <f t="shared" si="2"/>
        <v>1.2059027777777777E-3</v>
      </c>
      <c r="N5" s="23"/>
      <c r="O5" s="145">
        <v>1.192824074074074E-3</v>
      </c>
      <c r="P5" s="76">
        <v>1.1574074074074073E-4</v>
      </c>
      <c r="Q5" s="82">
        <f t="shared" si="3"/>
        <v>1.3085648148148147E-3</v>
      </c>
      <c r="R5" s="23"/>
      <c r="S5" s="149">
        <f t="shared" ref="S5:S43" si="4">Q5+M5+I5+E5</f>
        <v>5.0499999999999998E-3</v>
      </c>
    </row>
    <row r="6" spans="1:19" x14ac:dyDescent="0.2">
      <c r="A6" s="68">
        <f>Drivers!A5</f>
        <v>3</v>
      </c>
      <c r="B6" s="69" t="str">
        <f>Drivers!B5</f>
        <v>Dene Courtis</v>
      </c>
      <c r="C6" s="75">
        <v>1.0940972222222222E-3</v>
      </c>
      <c r="D6" s="76">
        <v>1.1574074074074073E-4</v>
      </c>
      <c r="E6" s="140">
        <f t="shared" si="0"/>
        <v>1.2098379629629629E-3</v>
      </c>
      <c r="F6" s="17"/>
      <c r="G6" s="75">
        <v>1.2099537037037038E-3</v>
      </c>
      <c r="H6" s="76">
        <v>1.1574074074074073E-4</v>
      </c>
      <c r="I6" s="82">
        <f t="shared" si="1"/>
        <v>1.3256944444444444E-3</v>
      </c>
      <c r="J6" s="23"/>
      <c r="K6" s="86">
        <v>1.0901620370370371E-3</v>
      </c>
      <c r="L6" s="76">
        <v>1.1574074074074073E-4</v>
      </c>
      <c r="M6" s="82">
        <f t="shared" si="2"/>
        <v>1.2059027777777777E-3</v>
      </c>
      <c r="N6" s="23"/>
      <c r="O6" s="145">
        <v>1.192824074074074E-3</v>
      </c>
      <c r="P6" s="76">
        <v>1.1574074074074073E-4</v>
      </c>
      <c r="Q6" s="82">
        <f t="shared" si="3"/>
        <v>1.3085648148148147E-3</v>
      </c>
      <c r="R6" s="23"/>
      <c r="S6" s="149">
        <f t="shared" si="4"/>
        <v>5.0499999999999998E-3</v>
      </c>
    </row>
    <row r="7" spans="1:19" x14ac:dyDescent="0.2">
      <c r="A7" s="68">
        <f>Drivers!A6</f>
        <v>4</v>
      </c>
      <c r="B7" s="69" t="str">
        <f>Drivers!B6</f>
        <v>Zac Eyles</v>
      </c>
      <c r="C7" s="75">
        <v>1.0940972222222222E-3</v>
      </c>
      <c r="D7" s="76">
        <v>1.1574074074074073E-4</v>
      </c>
      <c r="E7" s="140">
        <f t="shared" si="0"/>
        <v>1.2098379629629629E-3</v>
      </c>
      <c r="F7" s="17"/>
      <c r="G7" s="75">
        <v>1.2099537037037038E-3</v>
      </c>
      <c r="H7" s="76">
        <v>1.1574074074074073E-4</v>
      </c>
      <c r="I7" s="82">
        <f t="shared" si="1"/>
        <v>1.3256944444444444E-3</v>
      </c>
      <c r="J7" s="23"/>
      <c r="K7" s="86">
        <v>1.0901620370370371E-3</v>
      </c>
      <c r="L7" s="76">
        <v>1.1574074074074073E-4</v>
      </c>
      <c r="M7" s="82">
        <f t="shared" si="2"/>
        <v>1.2059027777777777E-3</v>
      </c>
      <c r="N7" s="23"/>
      <c r="O7" s="145">
        <v>1.192824074074074E-3</v>
      </c>
      <c r="P7" s="76">
        <v>1.1574074074074073E-4</v>
      </c>
      <c r="Q7" s="82">
        <f t="shared" si="3"/>
        <v>1.3085648148148147E-3</v>
      </c>
      <c r="R7" s="23"/>
      <c r="S7" s="149">
        <f t="shared" si="4"/>
        <v>5.0499999999999998E-3</v>
      </c>
    </row>
    <row r="8" spans="1:19" x14ac:dyDescent="0.2">
      <c r="A8" s="68">
        <f>Drivers!A7</f>
        <v>5</v>
      </c>
      <c r="B8" s="69" t="str">
        <f>Drivers!B7</f>
        <v>Robert King</v>
      </c>
      <c r="C8" s="75">
        <v>1.0940972222222222E-3</v>
      </c>
      <c r="D8" s="76">
        <v>1.1574074074074073E-4</v>
      </c>
      <c r="E8" s="140">
        <f t="shared" si="0"/>
        <v>1.2098379629629629E-3</v>
      </c>
      <c r="F8" s="17"/>
      <c r="G8" s="75">
        <v>1.2099537037037038E-3</v>
      </c>
      <c r="H8" s="76">
        <v>1.1574074074074073E-4</v>
      </c>
      <c r="I8" s="82">
        <f t="shared" si="1"/>
        <v>1.3256944444444444E-3</v>
      </c>
      <c r="J8" s="23"/>
      <c r="K8" s="86">
        <v>1.0901620370370371E-3</v>
      </c>
      <c r="L8" s="76">
        <v>1.1574074074074073E-4</v>
      </c>
      <c r="M8" s="82">
        <f t="shared" si="2"/>
        <v>1.2059027777777777E-3</v>
      </c>
      <c r="N8" s="23"/>
      <c r="O8" s="145">
        <v>1.192824074074074E-3</v>
      </c>
      <c r="P8" s="76">
        <v>1.1574074074074073E-4</v>
      </c>
      <c r="Q8" s="82">
        <f t="shared" si="3"/>
        <v>1.3085648148148147E-3</v>
      </c>
      <c r="R8" s="23"/>
      <c r="S8" s="149">
        <f t="shared" si="4"/>
        <v>5.0499999999999998E-3</v>
      </c>
    </row>
    <row r="9" spans="1:19" x14ac:dyDescent="0.2">
      <c r="A9" s="68">
        <f>Drivers!A8</f>
        <v>6</v>
      </c>
      <c r="B9" s="69" t="str">
        <f>Drivers!B8</f>
        <v>Sam Eyles</v>
      </c>
      <c r="C9" s="75">
        <v>1.0940972222222222E-3</v>
      </c>
      <c r="D9" s="76">
        <v>1.1574074074074073E-4</v>
      </c>
      <c r="E9" s="140">
        <f t="shared" si="0"/>
        <v>1.2098379629629629E-3</v>
      </c>
      <c r="F9" s="17"/>
      <c r="G9" s="75">
        <v>1.2099537037037038E-3</v>
      </c>
      <c r="H9" s="76">
        <v>1.1574074074074073E-4</v>
      </c>
      <c r="I9" s="82">
        <f t="shared" si="1"/>
        <v>1.3256944444444444E-3</v>
      </c>
      <c r="J9" s="23"/>
      <c r="K9" s="86">
        <v>1.0901620370370371E-3</v>
      </c>
      <c r="L9" s="76">
        <v>1.1574074074074073E-4</v>
      </c>
      <c r="M9" s="82">
        <f t="shared" si="2"/>
        <v>1.2059027777777777E-3</v>
      </c>
      <c r="N9" s="23"/>
      <c r="O9" s="145">
        <v>1.192824074074074E-3</v>
      </c>
      <c r="P9" s="76">
        <v>1.1574074074074073E-4</v>
      </c>
      <c r="Q9" s="82">
        <f t="shared" si="3"/>
        <v>1.3085648148148147E-3</v>
      </c>
      <c r="R9" s="23"/>
      <c r="S9" s="149">
        <f t="shared" si="4"/>
        <v>5.0499999999999998E-3</v>
      </c>
    </row>
    <row r="10" spans="1:19" x14ac:dyDescent="0.2">
      <c r="A10" s="68">
        <f>Drivers!A9</f>
        <v>7</v>
      </c>
      <c r="B10" s="69" t="str">
        <f>Drivers!B9</f>
        <v>Mark Davies</v>
      </c>
      <c r="C10" s="75">
        <v>1.0940972222222222E-3</v>
      </c>
      <c r="D10" s="76">
        <v>1.1574074074074073E-4</v>
      </c>
      <c r="E10" s="140">
        <f t="shared" si="0"/>
        <v>1.2098379629629629E-3</v>
      </c>
      <c r="F10" s="17"/>
      <c r="G10" s="75">
        <v>1.2099537037037038E-3</v>
      </c>
      <c r="H10" s="76">
        <v>1.1574074074074073E-4</v>
      </c>
      <c r="I10" s="82">
        <f t="shared" si="1"/>
        <v>1.3256944444444444E-3</v>
      </c>
      <c r="J10" s="23"/>
      <c r="K10" s="86">
        <v>1.0901620370370371E-3</v>
      </c>
      <c r="L10" s="76">
        <v>1.1574074074074073E-4</v>
      </c>
      <c r="M10" s="82">
        <f t="shared" si="2"/>
        <v>1.2059027777777777E-3</v>
      </c>
      <c r="N10" s="23"/>
      <c r="O10" s="145">
        <v>1.192824074074074E-3</v>
      </c>
      <c r="P10" s="76">
        <v>1.1574074074074073E-4</v>
      </c>
      <c r="Q10" s="82">
        <f t="shared" si="3"/>
        <v>1.3085648148148147E-3</v>
      </c>
      <c r="R10" s="23"/>
      <c r="S10" s="149">
        <f t="shared" si="4"/>
        <v>5.0499999999999998E-3</v>
      </c>
    </row>
    <row r="11" spans="1:19" x14ac:dyDescent="0.2">
      <c r="A11" s="68">
        <f>Drivers!A10</f>
        <v>8</v>
      </c>
      <c r="B11" s="69" t="str">
        <f>Drivers!B10</f>
        <v>Greg Whiteman</v>
      </c>
      <c r="C11" s="75">
        <v>1.0940972222222222E-3</v>
      </c>
      <c r="D11" s="76">
        <v>1.1574074074074073E-4</v>
      </c>
      <c r="E11" s="140">
        <f t="shared" si="0"/>
        <v>1.2098379629629629E-3</v>
      </c>
      <c r="F11" s="17"/>
      <c r="G11" s="75">
        <v>1.2099537037037038E-3</v>
      </c>
      <c r="H11" s="76">
        <v>1.1574074074074073E-4</v>
      </c>
      <c r="I11" s="82">
        <f t="shared" si="1"/>
        <v>1.3256944444444444E-3</v>
      </c>
      <c r="J11" s="23"/>
      <c r="K11" s="86">
        <v>1.0901620370370371E-3</v>
      </c>
      <c r="L11" s="76">
        <v>1.1574074074074073E-4</v>
      </c>
      <c r="M11" s="82">
        <f t="shared" si="2"/>
        <v>1.2059027777777777E-3</v>
      </c>
      <c r="N11" s="23"/>
      <c r="O11" s="145">
        <v>1.192824074074074E-3</v>
      </c>
      <c r="P11" s="76">
        <v>1.1574074074074073E-4</v>
      </c>
      <c r="Q11" s="82">
        <f t="shared" si="3"/>
        <v>1.3085648148148147E-3</v>
      </c>
      <c r="R11" s="23"/>
      <c r="S11" s="149">
        <f t="shared" si="4"/>
        <v>5.0499999999999998E-3</v>
      </c>
    </row>
    <row r="12" spans="1:19" x14ac:dyDescent="0.2">
      <c r="A12" s="68">
        <f>Drivers!A11</f>
        <v>9</v>
      </c>
      <c r="B12" s="69" t="str">
        <f>Drivers!B11</f>
        <v>Lisa White</v>
      </c>
      <c r="C12" s="75">
        <v>1.0940972222222222E-3</v>
      </c>
      <c r="D12" s="76">
        <v>1.1574074074074073E-4</v>
      </c>
      <c r="E12" s="140">
        <f t="shared" si="0"/>
        <v>1.2098379629629629E-3</v>
      </c>
      <c r="F12" s="17"/>
      <c r="G12" s="75">
        <v>1.2099537037037038E-3</v>
      </c>
      <c r="H12" s="76">
        <v>1.1574074074074073E-4</v>
      </c>
      <c r="I12" s="82">
        <f t="shared" si="1"/>
        <v>1.3256944444444444E-3</v>
      </c>
      <c r="J12" s="23"/>
      <c r="K12" s="86">
        <v>1.0901620370370371E-3</v>
      </c>
      <c r="L12" s="76">
        <v>1.1574074074074073E-4</v>
      </c>
      <c r="M12" s="82">
        <f t="shared" si="2"/>
        <v>1.2059027777777777E-3</v>
      </c>
      <c r="N12" s="23"/>
      <c r="O12" s="145">
        <v>1.192824074074074E-3</v>
      </c>
      <c r="P12" s="76">
        <v>1.1574074074074073E-4</v>
      </c>
      <c r="Q12" s="82">
        <f t="shared" si="3"/>
        <v>1.3085648148148147E-3</v>
      </c>
      <c r="R12" s="23"/>
      <c r="S12" s="149">
        <f t="shared" si="4"/>
        <v>5.0499999999999998E-3</v>
      </c>
    </row>
    <row r="13" spans="1:19" x14ac:dyDescent="0.2">
      <c r="A13" s="68">
        <f>Drivers!A12</f>
        <v>10</v>
      </c>
      <c r="B13" s="69" t="str">
        <f>Drivers!B12</f>
        <v>Alex White</v>
      </c>
      <c r="C13" s="75">
        <v>1.0940972222222222E-3</v>
      </c>
      <c r="D13" s="76">
        <v>1.1574074074074073E-4</v>
      </c>
      <c r="E13" s="140">
        <f t="shared" si="0"/>
        <v>1.2098379629629629E-3</v>
      </c>
      <c r="F13" s="17"/>
      <c r="G13" s="75">
        <v>1.2099537037037038E-3</v>
      </c>
      <c r="H13" s="76">
        <v>1.1574074074074073E-4</v>
      </c>
      <c r="I13" s="82">
        <f t="shared" si="1"/>
        <v>1.3256944444444444E-3</v>
      </c>
      <c r="J13" s="23"/>
      <c r="K13" s="86">
        <v>1.0901620370370371E-3</v>
      </c>
      <c r="L13" s="76">
        <v>1.1574074074074073E-4</v>
      </c>
      <c r="M13" s="82">
        <f t="shared" si="2"/>
        <v>1.2059027777777777E-3</v>
      </c>
      <c r="N13" s="23"/>
      <c r="O13" s="145">
        <v>1.192824074074074E-3</v>
      </c>
      <c r="P13" s="76">
        <v>1.1574074074074073E-4</v>
      </c>
      <c r="Q13" s="82">
        <f t="shared" si="3"/>
        <v>1.3085648148148147E-3</v>
      </c>
      <c r="R13" s="23"/>
      <c r="S13" s="149">
        <f t="shared" si="4"/>
        <v>5.0499999999999998E-3</v>
      </c>
    </row>
    <row r="14" spans="1:19" x14ac:dyDescent="0.2">
      <c r="A14" s="68">
        <f>Drivers!A13</f>
        <v>11</v>
      </c>
      <c r="B14" s="69" t="str">
        <f>Drivers!B13</f>
        <v>Roger McNaughton</v>
      </c>
      <c r="C14" s="75">
        <v>1.0940972222222222E-3</v>
      </c>
      <c r="D14" s="76"/>
      <c r="E14" s="140">
        <f t="shared" si="0"/>
        <v>1.0940972222222222E-3</v>
      </c>
      <c r="F14" s="17"/>
      <c r="G14" s="75">
        <v>1.2099537037037038E-3</v>
      </c>
      <c r="H14" s="76"/>
      <c r="I14" s="82">
        <f t="shared" si="1"/>
        <v>1.2099537037037038E-3</v>
      </c>
      <c r="J14" s="23"/>
      <c r="K14" s="86">
        <v>1.0901620370370371E-3</v>
      </c>
      <c r="L14" s="76"/>
      <c r="M14" s="82">
        <f t="shared" si="2"/>
        <v>1.0901620370370371E-3</v>
      </c>
      <c r="N14" s="23"/>
      <c r="O14" s="146">
        <v>1.1863425925925928E-3</v>
      </c>
      <c r="P14" s="76"/>
      <c r="Q14" s="82">
        <f t="shared" si="3"/>
        <v>1.1863425925925928E-3</v>
      </c>
      <c r="R14" s="23"/>
      <c r="S14" s="149">
        <f t="shared" si="4"/>
        <v>4.5805555555555556E-3</v>
      </c>
    </row>
    <row r="15" spans="1:19" x14ac:dyDescent="0.2">
      <c r="A15" s="68">
        <f>Drivers!A14</f>
        <v>12</v>
      </c>
      <c r="B15" s="69">
        <f>Drivers!B14</f>
        <v>0</v>
      </c>
      <c r="C15" s="75"/>
      <c r="D15" s="76"/>
      <c r="E15" s="140">
        <f t="shared" si="0"/>
        <v>0</v>
      </c>
      <c r="F15" s="17"/>
      <c r="G15" s="75"/>
      <c r="H15" s="76"/>
      <c r="I15" s="82">
        <f t="shared" si="1"/>
        <v>0</v>
      </c>
      <c r="J15" s="23"/>
      <c r="K15" s="86"/>
      <c r="L15" s="76"/>
      <c r="M15" s="82">
        <f t="shared" si="2"/>
        <v>0</v>
      </c>
      <c r="N15" s="23"/>
      <c r="O15" s="146"/>
      <c r="P15" s="76"/>
      <c r="Q15" s="82">
        <f t="shared" si="3"/>
        <v>0</v>
      </c>
      <c r="R15" s="23"/>
      <c r="S15" s="149">
        <f t="shared" si="4"/>
        <v>0</v>
      </c>
    </row>
    <row r="16" spans="1:19" x14ac:dyDescent="0.2">
      <c r="A16" s="68">
        <f>Drivers!A15</f>
        <v>13</v>
      </c>
      <c r="B16" s="69">
        <f>Drivers!B15</f>
        <v>0</v>
      </c>
      <c r="C16" s="75"/>
      <c r="D16" s="76"/>
      <c r="E16" s="140">
        <f t="shared" si="0"/>
        <v>0</v>
      </c>
      <c r="F16" s="17"/>
      <c r="G16" s="75"/>
      <c r="H16" s="76"/>
      <c r="I16" s="82">
        <f t="shared" si="1"/>
        <v>0</v>
      </c>
      <c r="J16" s="23"/>
      <c r="K16" s="86"/>
      <c r="L16" s="76"/>
      <c r="M16" s="82">
        <f t="shared" si="2"/>
        <v>0</v>
      </c>
      <c r="N16" s="23"/>
      <c r="O16" s="146"/>
      <c r="P16" s="76"/>
      <c r="Q16" s="82">
        <f t="shared" si="3"/>
        <v>0</v>
      </c>
      <c r="R16" s="23"/>
      <c r="S16" s="149">
        <f t="shared" si="4"/>
        <v>0</v>
      </c>
    </row>
    <row r="17" spans="1:19" x14ac:dyDescent="0.2">
      <c r="A17" s="68">
        <f>Drivers!A16</f>
        <v>14</v>
      </c>
      <c r="B17" s="69">
        <f>Drivers!B16</f>
        <v>0</v>
      </c>
      <c r="C17" s="75"/>
      <c r="D17" s="76"/>
      <c r="E17" s="140">
        <f t="shared" si="0"/>
        <v>0</v>
      </c>
      <c r="F17" s="17"/>
      <c r="G17" s="75"/>
      <c r="H17" s="81"/>
      <c r="I17" s="82">
        <f t="shared" si="1"/>
        <v>0</v>
      </c>
      <c r="J17" s="23"/>
      <c r="K17" s="86"/>
      <c r="L17" s="81"/>
      <c r="M17" s="82">
        <f t="shared" si="2"/>
        <v>0</v>
      </c>
      <c r="N17" s="23"/>
      <c r="O17" s="146"/>
      <c r="P17" s="81"/>
      <c r="Q17" s="82">
        <f t="shared" si="3"/>
        <v>0</v>
      </c>
      <c r="R17" s="23"/>
      <c r="S17" s="149">
        <f t="shared" si="4"/>
        <v>0</v>
      </c>
    </row>
    <row r="18" spans="1:19" x14ac:dyDescent="0.2">
      <c r="A18" s="68">
        <f>Drivers!A17</f>
        <v>15</v>
      </c>
      <c r="B18" s="69">
        <f>Drivers!B17</f>
        <v>0</v>
      </c>
      <c r="C18" s="75"/>
      <c r="D18" s="76"/>
      <c r="E18" s="140">
        <f t="shared" si="0"/>
        <v>0</v>
      </c>
      <c r="F18" s="17"/>
      <c r="G18" s="75"/>
      <c r="H18" s="81"/>
      <c r="I18" s="82">
        <f t="shared" si="1"/>
        <v>0</v>
      </c>
      <c r="J18" s="23"/>
      <c r="K18" s="86"/>
      <c r="L18" s="81"/>
      <c r="M18" s="82">
        <f t="shared" si="2"/>
        <v>0</v>
      </c>
      <c r="N18" s="23"/>
      <c r="O18" s="146"/>
      <c r="P18" s="81"/>
      <c r="Q18" s="82">
        <f t="shared" si="3"/>
        <v>0</v>
      </c>
      <c r="R18" s="23"/>
      <c r="S18" s="149">
        <f t="shared" si="4"/>
        <v>0</v>
      </c>
    </row>
    <row r="19" spans="1:19" x14ac:dyDescent="0.2">
      <c r="A19" s="68">
        <f>Drivers!A18</f>
        <v>16</v>
      </c>
      <c r="B19" s="69">
        <f>Drivers!B18</f>
        <v>0</v>
      </c>
      <c r="C19" s="75"/>
      <c r="D19" s="76"/>
      <c r="E19" s="140">
        <f t="shared" si="0"/>
        <v>0</v>
      </c>
      <c r="F19" s="17"/>
      <c r="G19" s="75"/>
      <c r="H19" s="76"/>
      <c r="I19" s="82">
        <f t="shared" si="1"/>
        <v>0</v>
      </c>
      <c r="J19" s="23"/>
      <c r="K19" s="86"/>
      <c r="L19" s="76"/>
      <c r="M19" s="82">
        <f t="shared" si="2"/>
        <v>0</v>
      </c>
      <c r="N19" s="23"/>
      <c r="O19" s="146"/>
      <c r="P19" s="76"/>
      <c r="Q19" s="82">
        <f t="shared" si="3"/>
        <v>0</v>
      </c>
      <c r="R19" s="23"/>
      <c r="S19" s="149">
        <f t="shared" si="4"/>
        <v>0</v>
      </c>
    </row>
    <row r="20" spans="1:19" x14ac:dyDescent="0.2">
      <c r="A20" s="68">
        <f>Drivers!A19</f>
        <v>17</v>
      </c>
      <c r="B20" s="69">
        <f>Drivers!B19</f>
        <v>0</v>
      </c>
      <c r="C20" s="75"/>
      <c r="D20" s="76"/>
      <c r="E20" s="140">
        <f t="shared" si="0"/>
        <v>0</v>
      </c>
      <c r="F20" s="17"/>
      <c r="G20" s="75"/>
      <c r="H20" s="76"/>
      <c r="I20" s="82">
        <f t="shared" si="1"/>
        <v>0</v>
      </c>
      <c r="J20" s="23"/>
      <c r="K20" s="86"/>
      <c r="L20" s="76"/>
      <c r="M20" s="82">
        <f t="shared" si="2"/>
        <v>0</v>
      </c>
      <c r="N20" s="23"/>
      <c r="O20" s="146"/>
      <c r="P20" s="76"/>
      <c r="Q20" s="82">
        <f t="shared" si="3"/>
        <v>0</v>
      </c>
      <c r="R20" s="23"/>
      <c r="S20" s="149">
        <f t="shared" si="4"/>
        <v>0</v>
      </c>
    </row>
    <row r="21" spans="1:19" x14ac:dyDescent="0.2">
      <c r="A21" s="68">
        <f>Drivers!A20</f>
        <v>18</v>
      </c>
      <c r="B21" s="69">
        <f>Drivers!B20</f>
        <v>0</v>
      </c>
      <c r="C21" s="75"/>
      <c r="D21" s="76"/>
      <c r="E21" s="140">
        <f t="shared" si="0"/>
        <v>0</v>
      </c>
      <c r="F21" s="17"/>
      <c r="G21" s="75"/>
      <c r="H21" s="81"/>
      <c r="I21" s="82">
        <f t="shared" si="1"/>
        <v>0</v>
      </c>
      <c r="J21" s="23"/>
      <c r="K21" s="86"/>
      <c r="L21" s="81"/>
      <c r="M21" s="82">
        <f t="shared" si="2"/>
        <v>0</v>
      </c>
      <c r="N21" s="23"/>
      <c r="O21" s="146"/>
      <c r="P21" s="81"/>
      <c r="Q21" s="82">
        <f t="shared" si="3"/>
        <v>0</v>
      </c>
      <c r="R21" s="23"/>
      <c r="S21" s="149">
        <f t="shared" si="4"/>
        <v>0</v>
      </c>
    </row>
    <row r="22" spans="1:19" x14ac:dyDescent="0.2">
      <c r="A22" s="68">
        <f>Drivers!A21</f>
        <v>19</v>
      </c>
      <c r="B22" s="69">
        <f>Drivers!B21</f>
        <v>0</v>
      </c>
      <c r="C22" s="75"/>
      <c r="D22" s="76"/>
      <c r="E22" s="140">
        <f t="shared" si="0"/>
        <v>0</v>
      </c>
      <c r="F22" s="17"/>
      <c r="G22" s="75"/>
      <c r="H22" s="81"/>
      <c r="I22" s="82">
        <f t="shared" si="1"/>
        <v>0</v>
      </c>
      <c r="J22" s="23"/>
      <c r="K22" s="86"/>
      <c r="L22" s="81"/>
      <c r="M22" s="82">
        <f t="shared" si="2"/>
        <v>0</v>
      </c>
      <c r="N22" s="23"/>
      <c r="O22" s="146"/>
      <c r="P22" s="81"/>
      <c r="Q22" s="82">
        <f t="shared" si="3"/>
        <v>0</v>
      </c>
      <c r="R22" s="23"/>
      <c r="S22" s="149">
        <f t="shared" si="4"/>
        <v>0</v>
      </c>
    </row>
    <row r="23" spans="1:19" x14ac:dyDescent="0.2">
      <c r="A23" s="68">
        <f>Drivers!A22</f>
        <v>20</v>
      </c>
      <c r="B23" s="69">
        <f>Drivers!B22</f>
        <v>0</v>
      </c>
      <c r="C23" s="75"/>
      <c r="D23" s="76"/>
      <c r="E23" s="140">
        <f t="shared" si="0"/>
        <v>0</v>
      </c>
      <c r="F23" s="17"/>
      <c r="G23" s="75"/>
      <c r="H23" s="76"/>
      <c r="I23" s="82">
        <f t="shared" si="1"/>
        <v>0</v>
      </c>
      <c r="J23" s="23"/>
      <c r="K23" s="86"/>
      <c r="L23" s="76"/>
      <c r="M23" s="82">
        <f t="shared" si="2"/>
        <v>0</v>
      </c>
      <c r="N23" s="23"/>
      <c r="O23" s="146"/>
      <c r="P23" s="76"/>
      <c r="Q23" s="82">
        <f t="shared" si="3"/>
        <v>0</v>
      </c>
      <c r="R23" s="23"/>
      <c r="S23" s="149">
        <f t="shared" si="4"/>
        <v>0</v>
      </c>
    </row>
    <row r="24" spans="1:19" x14ac:dyDescent="0.2">
      <c r="A24" s="68">
        <f>Drivers!A23</f>
        <v>21</v>
      </c>
      <c r="B24" s="69">
        <f>Drivers!B23</f>
        <v>0</v>
      </c>
      <c r="C24" s="75"/>
      <c r="D24" s="76"/>
      <c r="E24" s="140">
        <f t="shared" si="0"/>
        <v>0</v>
      </c>
      <c r="F24" s="17"/>
      <c r="G24" s="75"/>
      <c r="H24" s="76"/>
      <c r="I24" s="82">
        <f t="shared" si="1"/>
        <v>0</v>
      </c>
      <c r="J24" s="23"/>
      <c r="K24" s="86"/>
      <c r="L24" s="81"/>
      <c r="M24" s="82">
        <f t="shared" si="2"/>
        <v>0</v>
      </c>
      <c r="N24" s="23"/>
      <c r="O24" s="146"/>
      <c r="P24" s="81"/>
      <c r="Q24" s="82">
        <f t="shared" si="3"/>
        <v>0</v>
      </c>
      <c r="R24" s="23"/>
      <c r="S24" s="149">
        <f t="shared" si="4"/>
        <v>0</v>
      </c>
    </row>
    <row r="25" spans="1:19" x14ac:dyDescent="0.2">
      <c r="A25" s="68">
        <f>Drivers!A24</f>
        <v>22</v>
      </c>
      <c r="B25" s="69">
        <f>Drivers!B24</f>
        <v>0</v>
      </c>
      <c r="C25" s="75"/>
      <c r="D25" s="76"/>
      <c r="E25" s="140">
        <f t="shared" si="0"/>
        <v>0</v>
      </c>
      <c r="F25" s="17"/>
      <c r="G25" s="75"/>
      <c r="H25" s="76"/>
      <c r="I25" s="82">
        <f t="shared" si="1"/>
        <v>0</v>
      </c>
      <c r="J25" s="23"/>
      <c r="K25" s="86"/>
      <c r="L25" s="76"/>
      <c r="M25" s="82">
        <f t="shared" si="2"/>
        <v>0</v>
      </c>
      <c r="N25" s="23"/>
      <c r="O25" s="146"/>
      <c r="P25" s="76"/>
      <c r="Q25" s="82">
        <f t="shared" si="3"/>
        <v>0</v>
      </c>
      <c r="R25" s="23"/>
      <c r="S25" s="149">
        <f t="shared" si="4"/>
        <v>0</v>
      </c>
    </row>
    <row r="26" spans="1:19" x14ac:dyDescent="0.2">
      <c r="A26" s="68">
        <f>Drivers!A25</f>
        <v>23</v>
      </c>
      <c r="B26" s="69">
        <f>Drivers!B25</f>
        <v>0</v>
      </c>
      <c r="C26" s="75"/>
      <c r="D26" s="76"/>
      <c r="E26" s="140">
        <f t="shared" si="0"/>
        <v>0</v>
      </c>
      <c r="F26" s="17"/>
      <c r="G26" s="75"/>
      <c r="H26" s="76"/>
      <c r="I26" s="82">
        <f t="shared" si="1"/>
        <v>0</v>
      </c>
      <c r="J26" s="23"/>
      <c r="K26" s="86"/>
      <c r="L26" s="76"/>
      <c r="M26" s="82">
        <f t="shared" si="2"/>
        <v>0</v>
      </c>
      <c r="N26" s="23"/>
      <c r="O26" s="146"/>
      <c r="P26" s="76"/>
      <c r="Q26" s="82">
        <f t="shared" si="3"/>
        <v>0</v>
      </c>
      <c r="R26" s="23"/>
      <c r="S26" s="149">
        <f t="shared" si="4"/>
        <v>0</v>
      </c>
    </row>
    <row r="27" spans="1:19" x14ac:dyDescent="0.2">
      <c r="A27" s="68">
        <f>Drivers!A26</f>
        <v>24</v>
      </c>
      <c r="B27" s="69">
        <f>Drivers!B26</f>
        <v>0</v>
      </c>
      <c r="C27" s="75"/>
      <c r="D27" s="76"/>
      <c r="E27" s="140">
        <f t="shared" si="0"/>
        <v>0</v>
      </c>
      <c r="F27" s="17"/>
      <c r="G27" s="75"/>
      <c r="H27" s="81"/>
      <c r="I27" s="82">
        <f t="shared" si="1"/>
        <v>0</v>
      </c>
      <c r="J27" s="23"/>
      <c r="K27" s="86"/>
      <c r="L27" s="81"/>
      <c r="M27" s="82">
        <f t="shared" si="2"/>
        <v>0</v>
      </c>
      <c r="N27" s="23"/>
      <c r="O27" s="146"/>
      <c r="P27" s="81"/>
      <c r="Q27" s="82">
        <f t="shared" si="3"/>
        <v>0</v>
      </c>
      <c r="R27" s="23"/>
      <c r="S27" s="149">
        <f t="shared" si="4"/>
        <v>0</v>
      </c>
    </row>
    <row r="28" spans="1:19" x14ac:dyDescent="0.2">
      <c r="A28" s="68">
        <f>Drivers!A27</f>
        <v>25</v>
      </c>
      <c r="B28" s="69">
        <f>Drivers!B27</f>
        <v>0</v>
      </c>
      <c r="C28" s="75"/>
      <c r="D28" s="76"/>
      <c r="E28" s="140">
        <f t="shared" si="0"/>
        <v>0</v>
      </c>
      <c r="F28" s="17"/>
      <c r="G28" s="75"/>
      <c r="H28" s="76"/>
      <c r="I28" s="82">
        <f t="shared" si="1"/>
        <v>0</v>
      </c>
      <c r="J28" s="23"/>
      <c r="K28" s="86"/>
      <c r="L28" s="76"/>
      <c r="M28" s="82">
        <f t="shared" si="2"/>
        <v>0</v>
      </c>
      <c r="N28" s="23"/>
      <c r="O28" s="146"/>
      <c r="P28" s="76"/>
      <c r="Q28" s="82">
        <f t="shared" si="3"/>
        <v>0</v>
      </c>
      <c r="R28" s="23"/>
      <c r="S28" s="149">
        <f t="shared" si="4"/>
        <v>0</v>
      </c>
    </row>
    <row r="29" spans="1:19" x14ac:dyDescent="0.2">
      <c r="A29" s="68">
        <f>Drivers!A28</f>
        <v>26</v>
      </c>
      <c r="B29" s="69">
        <f>Drivers!B28</f>
        <v>0</v>
      </c>
      <c r="C29" s="75"/>
      <c r="D29" s="76"/>
      <c r="E29" s="140">
        <f t="shared" si="0"/>
        <v>0</v>
      </c>
      <c r="F29" s="17"/>
      <c r="G29" s="75"/>
      <c r="H29" s="81"/>
      <c r="I29" s="82">
        <f t="shared" si="1"/>
        <v>0</v>
      </c>
      <c r="J29" s="23"/>
      <c r="K29" s="86"/>
      <c r="L29" s="81"/>
      <c r="M29" s="82">
        <f t="shared" si="2"/>
        <v>0</v>
      </c>
      <c r="N29" s="23"/>
      <c r="O29" s="146"/>
      <c r="P29" s="81"/>
      <c r="Q29" s="82">
        <f t="shared" si="3"/>
        <v>0</v>
      </c>
      <c r="R29" s="23"/>
      <c r="S29" s="149">
        <f t="shared" si="4"/>
        <v>0</v>
      </c>
    </row>
    <row r="30" spans="1:19" x14ac:dyDescent="0.2">
      <c r="A30" s="68">
        <f>Drivers!A29</f>
        <v>27</v>
      </c>
      <c r="B30" s="69">
        <f>Drivers!B29</f>
        <v>0</v>
      </c>
      <c r="C30" s="75"/>
      <c r="D30" s="76"/>
      <c r="E30" s="140">
        <f t="shared" si="0"/>
        <v>0</v>
      </c>
      <c r="F30" s="17"/>
      <c r="G30" s="75"/>
      <c r="H30" s="81"/>
      <c r="I30" s="82">
        <f t="shared" si="1"/>
        <v>0</v>
      </c>
      <c r="J30" s="23"/>
      <c r="K30" s="86"/>
      <c r="L30" s="81"/>
      <c r="M30" s="82">
        <f t="shared" si="2"/>
        <v>0</v>
      </c>
      <c r="N30" s="23"/>
      <c r="O30" s="146"/>
      <c r="P30" s="81"/>
      <c r="Q30" s="82">
        <f t="shared" si="3"/>
        <v>0</v>
      </c>
      <c r="R30" s="23"/>
      <c r="S30" s="149">
        <f t="shared" si="4"/>
        <v>0</v>
      </c>
    </row>
    <row r="31" spans="1:19" x14ac:dyDescent="0.2">
      <c r="A31" s="68">
        <f>Drivers!A30</f>
        <v>28</v>
      </c>
      <c r="B31" s="69">
        <f>Drivers!B30</f>
        <v>0</v>
      </c>
      <c r="C31" s="75"/>
      <c r="D31" s="76"/>
      <c r="E31" s="140">
        <f t="shared" si="0"/>
        <v>0</v>
      </c>
      <c r="F31" s="17"/>
      <c r="G31" s="75"/>
      <c r="H31" s="76"/>
      <c r="I31" s="82">
        <f t="shared" si="1"/>
        <v>0</v>
      </c>
      <c r="J31" s="23"/>
      <c r="K31" s="86"/>
      <c r="L31" s="81"/>
      <c r="M31" s="82">
        <f t="shared" si="2"/>
        <v>0</v>
      </c>
      <c r="N31" s="23"/>
      <c r="O31" s="146"/>
      <c r="P31" s="76"/>
      <c r="Q31" s="82">
        <f t="shared" si="3"/>
        <v>0</v>
      </c>
      <c r="R31" s="23"/>
      <c r="S31" s="149">
        <f t="shared" si="4"/>
        <v>0</v>
      </c>
    </row>
    <row r="32" spans="1:19" x14ac:dyDescent="0.2">
      <c r="A32" s="68">
        <f>Drivers!A31</f>
        <v>29</v>
      </c>
      <c r="B32" s="69">
        <f>Drivers!B31</f>
        <v>0</v>
      </c>
      <c r="C32" s="75"/>
      <c r="D32" s="76"/>
      <c r="E32" s="140">
        <f t="shared" si="0"/>
        <v>0</v>
      </c>
      <c r="F32" s="17"/>
      <c r="G32" s="75"/>
      <c r="H32" s="81"/>
      <c r="I32" s="82">
        <f t="shared" si="1"/>
        <v>0</v>
      </c>
      <c r="J32" s="23"/>
      <c r="K32" s="86"/>
      <c r="L32" s="81"/>
      <c r="M32" s="82">
        <f t="shared" si="2"/>
        <v>0</v>
      </c>
      <c r="N32" s="23"/>
      <c r="O32" s="146"/>
      <c r="P32" s="81"/>
      <c r="Q32" s="82">
        <f t="shared" si="3"/>
        <v>0</v>
      </c>
      <c r="R32" s="23"/>
      <c r="S32" s="149">
        <f t="shared" si="4"/>
        <v>0</v>
      </c>
    </row>
    <row r="33" spans="1:19" x14ac:dyDescent="0.2">
      <c r="A33" s="68">
        <f>Drivers!A32</f>
        <v>30</v>
      </c>
      <c r="B33" s="69">
        <f>Drivers!B32</f>
        <v>0</v>
      </c>
      <c r="C33" s="75"/>
      <c r="D33" s="76"/>
      <c r="E33" s="140">
        <f t="shared" si="0"/>
        <v>0</v>
      </c>
      <c r="F33" s="17"/>
      <c r="G33" s="75"/>
      <c r="H33" s="81"/>
      <c r="I33" s="82">
        <f t="shared" si="1"/>
        <v>0</v>
      </c>
      <c r="J33" s="23"/>
      <c r="K33" s="86"/>
      <c r="L33" s="81"/>
      <c r="M33" s="82">
        <f t="shared" si="2"/>
        <v>0</v>
      </c>
      <c r="N33" s="23"/>
      <c r="O33" s="146"/>
      <c r="P33" s="81"/>
      <c r="Q33" s="82">
        <f t="shared" si="3"/>
        <v>0</v>
      </c>
      <c r="R33" s="23"/>
      <c r="S33" s="149">
        <f t="shared" si="4"/>
        <v>0</v>
      </c>
    </row>
    <row r="34" spans="1:19" x14ac:dyDescent="0.2">
      <c r="A34" s="68">
        <f>Drivers!A33</f>
        <v>31</v>
      </c>
      <c r="B34" s="194">
        <f>Drivers!B33</f>
        <v>0</v>
      </c>
      <c r="C34" s="75"/>
      <c r="D34" s="76"/>
      <c r="E34" s="140">
        <f t="shared" si="0"/>
        <v>0</v>
      </c>
      <c r="F34" s="17"/>
      <c r="G34" s="75"/>
      <c r="H34" s="81"/>
      <c r="I34" s="82">
        <f t="shared" si="1"/>
        <v>0</v>
      </c>
      <c r="J34" s="23"/>
      <c r="K34" s="86"/>
      <c r="L34" s="81"/>
      <c r="M34" s="82">
        <f t="shared" si="2"/>
        <v>0</v>
      </c>
      <c r="N34" s="23"/>
      <c r="O34" s="146"/>
      <c r="P34" s="81"/>
      <c r="Q34" s="82">
        <f t="shared" si="3"/>
        <v>0</v>
      </c>
      <c r="R34" s="23"/>
      <c r="S34" s="149">
        <f t="shared" si="4"/>
        <v>0</v>
      </c>
    </row>
    <row r="35" spans="1:19" x14ac:dyDescent="0.2">
      <c r="A35" s="68">
        <f>Drivers!A34</f>
        <v>32</v>
      </c>
      <c r="B35" s="194">
        <f>Drivers!B34</f>
        <v>0</v>
      </c>
      <c r="C35" s="75"/>
      <c r="D35" s="76"/>
      <c r="E35" s="140">
        <f t="shared" si="0"/>
        <v>0</v>
      </c>
      <c r="F35" s="17"/>
      <c r="G35" s="75"/>
      <c r="H35" s="81"/>
      <c r="I35" s="82">
        <f t="shared" si="1"/>
        <v>0</v>
      </c>
      <c r="J35" s="23"/>
      <c r="K35" s="86"/>
      <c r="L35" s="81"/>
      <c r="M35" s="82">
        <f t="shared" si="2"/>
        <v>0</v>
      </c>
      <c r="N35" s="23"/>
      <c r="O35" s="146"/>
      <c r="P35" s="81"/>
      <c r="Q35" s="82">
        <f t="shared" si="3"/>
        <v>0</v>
      </c>
      <c r="R35" s="23"/>
      <c r="S35" s="149">
        <f t="shared" si="4"/>
        <v>0</v>
      </c>
    </row>
    <row r="36" spans="1:19" x14ac:dyDescent="0.2">
      <c r="A36" s="68">
        <f>Drivers!A35</f>
        <v>33</v>
      </c>
      <c r="B36" s="194">
        <f>Drivers!B35</f>
        <v>0</v>
      </c>
      <c r="C36" s="75"/>
      <c r="D36" s="76"/>
      <c r="E36" s="140">
        <f t="shared" ref="E36:E43" si="5">C36+D36</f>
        <v>0</v>
      </c>
      <c r="F36" s="17"/>
      <c r="G36" s="75"/>
      <c r="H36" s="81"/>
      <c r="I36" s="82">
        <f t="shared" ref="I36:I43" si="6">G36+H36</f>
        <v>0</v>
      </c>
      <c r="J36" s="23"/>
      <c r="K36" s="86"/>
      <c r="L36" s="81"/>
      <c r="M36" s="82">
        <f t="shared" ref="M36:M43" si="7">K36+L36</f>
        <v>0</v>
      </c>
      <c r="N36" s="23"/>
      <c r="O36" s="146"/>
      <c r="P36" s="81"/>
      <c r="Q36" s="82">
        <f t="shared" ref="Q36:Q43" si="8">O36+P36</f>
        <v>0</v>
      </c>
      <c r="R36" s="23"/>
      <c r="S36" s="149">
        <f t="shared" si="4"/>
        <v>0</v>
      </c>
    </row>
    <row r="37" spans="1:19" x14ac:dyDescent="0.2">
      <c r="A37" s="68">
        <f>Drivers!A36</f>
        <v>34</v>
      </c>
      <c r="B37" s="194">
        <f>Drivers!B36</f>
        <v>0</v>
      </c>
      <c r="C37" s="75"/>
      <c r="D37" s="76"/>
      <c r="E37" s="140">
        <f t="shared" si="5"/>
        <v>0</v>
      </c>
      <c r="F37" s="17"/>
      <c r="G37" s="75"/>
      <c r="H37" s="81"/>
      <c r="I37" s="82">
        <f t="shared" si="6"/>
        <v>0</v>
      </c>
      <c r="J37" s="23"/>
      <c r="K37" s="86"/>
      <c r="L37" s="81"/>
      <c r="M37" s="82">
        <f t="shared" si="7"/>
        <v>0</v>
      </c>
      <c r="N37" s="23"/>
      <c r="O37" s="146"/>
      <c r="P37" s="81"/>
      <c r="Q37" s="82">
        <f t="shared" si="8"/>
        <v>0</v>
      </c>
      <c r="R37" s="23"/>
      <c r="S37" s="149">
        <f t="shared" si="4"/>
        <v>0</v>
      </c>
    </row>
    <row r="38" spans="1:19" x14ac:dyDescent="0.2">
      <c r="A38" s="68">
        <f>Drivers!A37</f>
        <v>35</v>
      </c>
      <c r="B38" s="194">
        <f>Drivers!B37</f>
        <v>0</v>
      </c>
      <c r="C38" s="75"/>
      <c r="D38" s="76"/>
      <c r="E38" s="140">
        <f t="shared" si="5"/>
        <v>0</v>
      </c>
      <c r="F38" s="17"/>
      <c r="G38" s="75"/>
      <c r="H38" s="81"/>
      <c r="I38" s="82">
        <f t="shared" si="6"/>
        <v>0</v>
      </c>
      <c r="J38" s="23"/>
      <c r="K38" s="86"/>
      <c r="L38" s="81"/>
      <c r="M38" s="82">
        <f t="shared" si="7"/>
        <v>0</v>
      </c>
      <c r="N38" s="23"/>
      <c r="O38" s="146"/>
      <c r="P38" s="81"/>
      <c r="Q38" s="82">
        <f t="shared" si="8"/>
        <v>0</v>
      </c>
      <c r="R38" s="23"/>
      <c r="S38" s="149">
        <f t="shared" si="4"/>
        <v>0</v>
      </c>
    </row>
    <row r="39" spans="1:19" x14ac:dyDescent="0.2">
      <c r="A39" s="68">
        <f>Drivers!A38</f>
        <v>36</v>
      </c>
      <c r="B39" s="194">
        <f>Drivers!B38</f>
        <v>0</v>
      </c>
      <c r="C39" s="75"/>
      <c r="D39" s="76"/>
      <c r="E39" s="140">
        <f t="shared" si="5"/>
        <v>0</v>
      </c>
      <c r="F39" s="17"/>
      <c r="G39" s="75"/>
      <c r="H39" s="81"/>
      <c r="I39" s="82">
        <f t="shared" si="6"/>
        <v>0</v>
      </c>
      <c r="J39" s="23"/>
      <c r="K39" s="86"/>
      <c r="L39" s="81"/>
      <c r="M39" s="82">
        <f t="shared" si="7"/>
        <v>0</v>
      </c>
      <c r="N39" s="23"/>
      <c r="O39" s="146"/>
      <c r="P39" s="81"/>
      <c r="Q39" s="82">
        <f t="shared" si="8"/>
        <v>0</v>
      </c>
      <c r="R39" s="23"/>
      <c r="S39" s="149">
        <f t="shared" si="4"/>
        <v>0</v>
      </c>
    </row>
    <row r="40" spans="1:19" x14ac:dyDescent="0.2">
      <c r="A40" s="68">
        <f>Drivers!A39</f>
        <v>37</v>
      </c>
      <c r="B40" s="194">
        <f>Drivers!B39</f>
        <v>0</v>
      </c>
      <c r="C40" s="75"/>
      <c r="D40" s="76"/>
      <c r="E40" s="140">
        <f t="shared" si="5"/>
        <v>0</v>
      </c>
      <c r="F40" s="17"/>
      <c r="G40" s="75"/>
      <c r="H40" s="81"/>
      <c r="I40" s="82">
        <f t="shared" si="6"/>
        <v>0</v>
      </c>
      <c r="J40" s="23"/>
      <c r="K40" s="86"/>
      <c r="L40" s="81"/>
      <c r="M40" s="82">
        <f t="shared" si="7"/>
        <v>0</v>
      </c>
      <c r="N40" s="23"/>
      <c r="O40" s="146"/>
      <c r="P40" s="81"/>
      <c r="Q40" s="82">
        <f t="shared" si="8"/>
        <v>0</v>
      </c>
      <c r="R40" s="23"/>
      <c r="S40" s="149">
        <f t="shared" si="4"/>
        <v>0</v>
      </c>
    </row>
    <row r="41" spans="1:19" x14ac:dyDescent="0.2">
      <c r="A41" s="68">
        <f>Drivers!A40</f>
        <v>38</v>
      </c>
      <c r="B41" s="194">
        <f>Drivers!B40</f>
        <v>0</v>
      </c>
      <c r="C41" s="75"/>
      <c r="D41" s="76"/>
      <c r="E41" s="140">
        <f t="shared" si="5"/>
        <v>0</v>
      </c>
      <c r="F41" s="17"/>
      <c r="G41" s="75"/>
      <c r="H41" s="81"/>
      <c r="I41" s="82">
        <f t="shared" si="6"/>
        <v>0</v>
      </c>
      <c r="J41" s="23"/>
      <c r="K41" s="86"/>
      <c r="L41" s="81"/>
      <c r="M41" s="82">
        <f t="shared" si="7"/>
        <v>0</v>
      </c>
      <c r="N41" s="23"/>
      <c r="O41" s="146"/>
      <c r="P41" s="81"/>
      <c r="Q41" s="82">
        <f t="shared" si="8"/>
        <v>0</v>
      </c>
      <c r="R41" s="23"/>
      <c r="S41" s="149">
        <f t="shared" si="4"/>
        <v>0</v>
      </c>
    </row>
    <row r="42" spans="1:19" x14ac:dyDescent="0.2">
      <c r="A42" s="68">
        <f>Drivers!A41</f>
        <v>39</v>
      </c>
      <c r="B42" s="194">
        <f>Drivers!B41</f>
        <v>0</v>
      </c>
      <c r="C42" s="75"/>
      <c r="D42" s="76"/>
      <c r="E42" s="140">
        <f t="shared" si="5"/>
        <v>0</v>
      </c>
      <c r="F42" s="17"/>
      <c r="G42" s="75"/>
      <c r="H42" s="81"/>
      <c r="I42" s="82">
        <f t="shared" si="6"/>
        <v>0</v>
      </c>
      <c r="J42" s="23"/>
      <c r="K42" s="86"/>
      <c r="L42" s="81"/>
      <c r="M42" s="82">
        <f t="shared" si="7"/>
        <v>0</v>
      </c>
      <c r="N42" s="23"/>
      <c r="O42" s="146"/>
      <c r="P42" s="81"/>
      <c r="Q42" s="82">
        <f t="shared" si="8"/>
        <v>0</v>
      </c>
      <c r="R42" s="23"/>
      <c r="S42" s="149">
        <f t="shared" si="4"/>
        <v>0</v>
      </c>
    </row>
    <row r="43" spans="1:19" x14ac:dyDescent="0.2">
      <c r="A43" s="68">
        <f>Drivers!A42</f>
        <v>40</v>
      </c>
      <c r="B43" s="194">
        <f>Drivers!B42</f>
        <v>0</v>
      </c>
      <c r="C43" s="75"/>
      <c r="D43" s="76"/>
      <c r="E43" s="140">
        <f t="shared" si="5"/>
        <v>0</v>
      </c>
      <c r="F43" s="17"/>
      <c r="G43" s="75"/>
      <c r="H43" s="81"/>
      <c r="I43" s="82">
        <f t="shared" si="6"/>
        <v>0</v>
      </c>
      <c r="J43" s="23"/>
      <c r="K43" s="86"/>
      <c r="L43" s="81"/>
      <c r="M43" s="82">
        <f t="shared" si="7"/>
        <v>0</v>
      </c>
      <c r="N43" s="23"/>
      <c r="O43" s="146"/>
      <c r="P43" s="81"/>
      <c r="Q43" s="82">
        <f t="shared" si="8"/>
        <v>0</v>
      </c>
      <c r="R43" s="23"/>
      <c r="S43" s="149">
        <f t="shared" si="4"/>
        <v>0</v>
      </c>
    </row>
    <row r="44" spans="1:19" x14ac:dyDescent="0.2">
      <c r="A44" s="68">
        <f>Drivers!A43</f>
        <v>41</v>
      </c>
      <c r="B44" s="194">
        <f>Drivers!B43</f>
        <v>0</v>
      </c>
      <c r="C44" s="75"/>
      <c r="D44" s="76"/>
      <c r="E44" s="140">
        <f t="shared" ref="E44:E53" si="9">C44+D44</f>
        <v>0</v>
      </c>
      <c r="F44" s="17"/>
      <c r="G44" s="75"/>
      <c r="H44" s="81"/>
      <c r="I44" s="82">
        <f t="shared" ref="I44:I53" si="10">G44+H44</f>
        <v>0</v>
      </c>
      <c r="J44" s="23"/>
      <c r="K44" s="86"/>
      <c r="L44" s="81"/>
      <c r="M44" s="82">
        <f t="shared" ref="M44:M53" si="11">K44+L44</f>
        <v>0</v>
      </c>
      <c r="N44" s="23"/>
      <c r="O44" s="146"/>
      <c r="P44" s="81"/>
      <c r="Q44" s="82">
        <f t="shared" ref="Q44:Q53" si="12">O44+P44</f>
        <v>0</v>
      </c>
      <c r="R44" s="23"/>
      <c r="S44" s="149">
        <f t="shared" ref="S44:S53" si="13">Q44+M44+I44+E44</f>
        <v>0</v>
      </c>
    </row>
    <row r="45" spans="1:19" x14ac:dyDescent="0.2">
      <c r="A45" s="68">
        <f>Drivers!A44</f>
        <v>42</v>
      </c>
      <c r="B45" s="194">
        <f>Drivers!B44</f>
        <v>0</v>
      </c>
      <c r="C45" s="75"/>
      <c r="D45" s="76"/>
      <c r="E45" s="140">
        <f t="shared" si="9"/>
        <v>0</v>
      </c>
      <c r="F45" s="17"/>
      <c r="G45" s="75"/>
      <c r="H45" s="81"/>
      <c r="I45" s="82">
        <f t="shared" si="10"/>
        <v>0</v>
      </c>
      <c r="J45" s="23"/>
      <c r="K45" s="86"/>
      <c r="L45" s="81"/>
      <c r="M45" s="82">
        <f t="shared" si="11"/>
        <v>0</v>
      </c>
      <c r="N45" s="23"/>
      <c r="O45" s="146"/>
      <c r="P45" s="81"/>
      <c r="Q45" s="82">
        <f t="shared" si="12"/>
        <v>0</v>
      </c>
      <c r="R45" s="23"/>
      <c r="S45" s="149">
        <f t="shared" si="13"/>
        <v>0</v>
      </c>
    </row>
    <row r="46" spans="1:19" x14ac:dyDescent="0.2">
      <c r="A46" s="68">
        <f>Drivers!A45</f>
        <v>43</v>
      </c>
      <c r="B46" s="194">
        <f>Drivers!B45</f>
        <v>0</v>
      </c>
      <c r="C46" s="75"/>
      <c r="D46" s="76"/>
      <c r="E46" s="140">
        <f t="shared" si="9"/>
        <v>0</v>
      </c>
      <c r="F46" s="17"/>
      <c r="G46" s="75"/>
      <c r="H46" s="81"/>
      <c r="I46" s="82">
        <f t="shared" si="10"/>
        <v>0</v>
      </c>
      <c r="J46" s="23"/>
      <c r="K46" s="86"/>
      <c r="L46" s="81"/>
      <c r="M46" s="82">
        <f t="shared" si="11"/>
        <v>0</v>
      </c>
      <c r="N46" s="23"/>
      <c r="O46" s="146"/>
      <c r="P46" s="81"/>
      <c r="Q46" s="82">
        <f t="shared" si="12"/>
        <v>0</v>
      </c>
      <c r="R46" s="23"/>
      <c r="S46" s="149">
        <f t="shared" si="13"/>
        <v>0</v>
      </c>
    </row>
    <row r="47" spans="1:19" x14ac:dyDescent="0.2">
      <c r="A47" s="68">
        <f>Drivers!A46</f>
        <v>44</v>
      </c>
      <c r="B47" s="194">
        <f>Drivers!B46</f>
        <v>0</v>
      </c>
      <c r="C47" s="75"/>
      <c r="D47" s="76"/>
      <c r="E47" s="140">
        <f t="shared" si="9"/>
        <v>0</v>
      </c>
      <c r="F47" s="17"/>
      <c r="G47" s="75"/>
      <c r="H47" s="81"/>
      <c r="I47" s="82">
        <f t="shared" si="10"/>
        <v>0</v>
      </c>
      <c r="J47" s="23"/>
      <c r="K47" s="86"/>
      <c r="L47" s="81"/>
      <c r="M47" s="82">
        <f t="shared" si="11"/>
        <v>0</v>
      </c>
      <c r="N47" s="23"/>
      <c r="O47" s="146"/>
      <c r="P47" s="81"/>
      <c r="Q47" s="82">
        <f t="shared" si="12"/>
        <v>0</v>
      </c>
      <c r="R47" s="23"/>
      <c r="S47" s="149">
        <f t="shared" si="13"/>
        <v>0</v>
      </c>
    </row>
    <row r="48" spans="1:19" x14ac:dyDescent="0.2">
      <c r="A48" s="68">
        <f>Drivers!A47</f>
        <v>45</v>
      </c>
      <c r="B48" s="194">
        <f>Drivers!B47</f>
        <v>0</v>
      </c>
      <c r="C48" s="75"/>
      <c r="D48" s="76"/>
      <c r="E48" s="140">
        <f t="shared" si="9"/>
        <v>0</v>
      </c>
      <c r="F48" s="17"/>
      <c r="G48" s="75"/>
      <c r="H48" s="81"/>
      <c r="I48" s="82">
        <f t="shared" si="10"/>
        <v>0</v>
      </c>
      <c r="J48" s="23"/>
      <c r="K48" s="86"/>
      <c r="L48" s="81"/>
      <c r="M48" s="82">
        <f t="shared" si="11"/>
        <v>0</v>
      </c>
      <c r="N48" s="23"/>
      <c r="O48" s="146"/>
      <c r="P48" s="81"/>
      <c r="Q48" s="82">
        <f t="shared" si="12"/>
        <v>0</v>
      </c>
      <c r="R48" s="23"/>
      <c r="S48" s="149">
        <f t="shared" si="13"/>
        <v>0</v>
      </c>
    </row>
    <row r="49" spans="1:19" x14ac:dyDescent="0.2">
      <c r="A49" s="68">
        <f>Drivers!A48</f>
        <v>46</v>
      </c>
      <c r="B49" s="194">
        <f>Drivers!B48</f>
        <v>0</v>
      </c>
      <c r="C49" s="75"/>
      <c r="D49" s="76"/>
      <c r="E49" s="140">
        <f t="shared" si="9"/>
        <v>0</v>
      </c>
      <c r="F49" s="17"/>
      <c r="G49" s="75"/>
      <c r="H49" s="81"/>
      <c r="I49" s="82">
        <f t="shared" si="10"/>
        <v>0</v>
      </c>
      <c r="J49" s="23"/>
      <c r="K49" s="86"/>
      <c r="L49" s="81"/>
      <c r="M49" s="82">
        <f t="shared" si="11"/>
        <v>0</v>
      </c>
      <c r="N49" s="23"/>
      <c r="O49" s="146"/>
      <c r="P49" s="81"/>
      <c r="Q49" s="82">
        <f t="shared" si="12"/>
        <v>0</v>
      </c>
      <c r="R49" s="23"/>
      <c r="S49" s="149">
        <f t="shared" si="13"/>
        <v>0</v>
      </c>
    </row>
    <row r="50" spans="1:19" x14ac:dyDescent="0.2">
      <c r="A50" s="68">
        <f>Drivers!A49</f>
        <v>47</v>
      </c>
      <c r="B50" s="194">
        <f>Drivers!B49</f>
        <v>0</v>
      </c>
      <c r="C50" s="75"/>
      <c r="D50" s="76"/>
      <c r="E50" s="140">
        <f t="shared" si="9"/>
        <v>0</v>
      </c>
      <c r="F50" s="17"/>
      <c r="G50" s="75"/>
      <c r="H50" s="81"/>
      <c r="I50" s="82">
        <f t="shared" si="10"/>
        <v>0</v>
      </c>
      <c r="J50" s="23"/>
      <c r="K50" s="86"/>
      <c r="L50" s="81"/>
      <c r="M50" s="82">
        <f t="shared" si="11"/>
        <v>0</v>
      </c>
      <c r="N50" s="23"/>
      <c r="O50" s="146"/>
      <c r="P50" s="81"/>
      <c r="Q50" s="82">
        <f t="shared" si="12"/>
        <v>0</v>
      </c>
      <c r="R50" s="23"/>
      <c r="S50" s="149">
        <f t="shared" si="13"/>
        <v>0</v>
      </c>
    </row>
    <row r="51" spans="1:19" x14ac:dyDescent="0.2">
      <c r="A51" s="68">
        <f>Drivers!A50</f>
        <v>48</v>
      </c>
      <c r="B51" s="194">
        <f>Drivers!B50</f>
        <v>0</v>
      </c>
      <c r="C51" s="75"/>
      <c r="D51" s="76"/>
      <c r="E51" s="140">
        <f t="shared" si="9"/>
        <v>0</v>
      </c>
      <c r="F51" s="17"/>
      <c r="G51" s="75"/>
      <c r="H51" s="81"/>
      <c r="I51" s="82">
        <f t="shared" si="10"/>
        <v>0</v>
      </c>
      <c r="J51" s="23"/>
      <c r="K51" s="86"/>
      <c r="L51" s="81"/>
      <c r="M51" s="82">
        <f t="shared" si="11"/>
        <v>0</v>
      </c>
      <c r="N51" s="23"/>
      <c r="O51" s="146"/>
      <c r="P51" s="81"/>
      <c r="Q51" s="82">
        <f t="shared" si="12"/>
        <v>0</v>
      </c>
      <c r="R51" s="23"/>
      <c r="S51" s="149">
        <f t="shared" si="13"/>
        <v>0</v>
      </c>
    </row>
    <row r="52" spans="1:19" x14ac:dyDescent="0.2">
      <c r="A52" s="68">
        <f>Drivers!A51</f>
        <v>49</v>
      </c>
      <c r="B52" s="194">
        <f>Drivers!B51</f>
        <v>0</v>
      </c>
      <c r="C52" s="75"/>
      <c r="D52" s="76"/>
      <c r="E52" s="140">
        <f t="shared" si="9"/>
        <v>0</v>
      </c>
      <c r="F52" s="17"/>
      <c r="G52" s="75"/>
      <c r="H52" s="81"/>
      <c r="I52" s="82">
        <f t="shared" si="10"/>
        <v>0</v>
      </c>
      <c r="J52" s="23"/>
      <c r="K52" s="86"/>
      <c r="L52" s="81"/>
      <c r="M52" s="82">
        <f t="shared" si="11"/>
        <v>0</v>
      </c>
      <c r="N52" s="23"/>
      <c r="O52" s="146"/>
      <c r="P52" s="81"/>
      <c r="Q52" s="82">
        <f t="shared" si="12"/>
        <v>0</v>
      </c>
      <c r="R52" s="23"/>
      <c r="S52" s="149">
        <f t="shared" si="13"/>
        <v>0</v>
      </c>
    </row>
    <row r="53" spans="1:19" x14ac:dyDescent="0.2">
      <c r="A53" s="70">
        <f>Drivers!A52</f>
        <v>50</v>
      </c>
      <c r="B53" s="195">
        <f>Drivers!B52</f>
        <v>0</v>
      </c>
      <c r="C53" s="78"/>
      <c r="D53" s="79"/>
      <c r="E53" s="141">
        <f t="shared" si="9"/>
        <v>0</v>
      </c>
      <c r="F53" s="18"/>
      <c r="G53" s="78"/>
      <c r="H53" s="83"/>
      <c r="I53" s="84">
        <f t="shared" si="10"/>
        <v>0</v>
      </c>
      <c r="J53" s="24"/>
      <c r="K53" s="87"/>
      <c r="L53" s="83"/>
      <c r="M53" s="84">
        <f t="shared" si="11"/>
        <v>0</v>
      </c>
      <c r="N53" s="24"/>
      <c r="O53" s="147"/>
      <c r="P53" s="83"/>
      <c r="Q53" s="84">
        <f t="shared" si="12"/>
        <v>0</v>
      </c>
      <c r="R53" s="24"/>
      <c r="S53" s="150">
        <f t="shared" si="13"/>
        <v>0</v>
      </c>
    </row>
    <row r="54" spans="1:19" x14ac:dyDescent="0.2">
      <c r="C54" s="80"/>
      <c r="D54" s="80"/>
    </row>
    <row r="55" spans="1:19" x14ac:dyDescent="0.2">
      <c r="C55" s="80"/>
      <c r="D55" s="80"/>
    </row>
    <row r="56" spans="1:19" x14ac:dyDescent="0.2">
      <c r="C56" s="80"/>
      <c r="D56" s="80"/>
    </row>
    <row r="57" spans="1:19" x14ac:dyDescent="0.2">
      <c r="C57" s="80"/>
      <c r="D57" s="80"/>
    </row>
    <row r="58" spans="1:19" x14ac:dyDescent="0.2">
      <c r="C58" s="80"/>
      <c r="D58" s="80"/>
    </row>
    <row r="59" spans="1:19" x14ac:dyDescent="0.2">
      <c r="C59" s="80"/>
      <c r="D59" s="80"/>
    </row>
    <row r="60" spans="1:19" x14ac:dyDescent="0.2">
      <c r="C60" s="80"/>
      <c r="D60" s="80"/>
    </row>
  </sheetData>
  <mergeCells count="4">
    <mergeCell ref="C2:F2"/>
    <mergeCell ref="G2:J2"/>
    <mergeCell ref="K2:N2"/>
    <mergeCell ref="O2:R2"/>
  </mergeCells>
  <phoneticPr fontId="2" type="noConversion"/>
  <pageMargins left="0.75" right="0.75" top="1" bottom="1" header="0.5" footer="0.5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opLeftCell="A3" workbookViewId="0">
      <selection activeCell="F21" sqref="F21"/>
    </sheetView>
  </sheetViews>
  <sheetFormatPr defaultRowHeight="12.75" x14ac:dyDescent="0.2"/>
  <cols>
    <col min="1" max="1" width="3.85546875" style="2" bestFit="1" customWidth="1"/>
    <col min="2" max="2" width="20.140625" style="6" customWidth="1"/>
    <col min="3" max="3" width="11.5703125" style="6" customWidth="1"/>
    <col min="4" max="4" width="11.42578125" style="6" customWidth="1"/>
    <col min="5" max="5" width="3.28515625" style="2" bestFit="1" customWidth="1"/>
    <col min="6" max="10" width="8.140625" style="71" bestFit="1" customWidth="1"/>
    <col min="11" max="12" width="8.140625" style="104" customWidth="1"/>
  </cols>
  <sheetData>
    <row r="1" spans="1:12" ht="24" customHeight="1" x14ac:dyDescent="0.25">
      <c r="A1" s="223" t="s">
        <v>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21" customHeight="1" x14ac:dyDescent="0.25">
      <c r="A2" s="154"/>
      <c r="B2" s="156"/>
      <c r="C2" s="156"/>
      <c r="D2" s="156"/>
      <c r="E2" s="156"/>
      <c r="F2" s="156"/>
      <c r="G2" s="156"/>
      <c r="H2" s="156"/>
      <c r="I2" s="225">
        <f ca="1">TODAY()</f>
        <v>41155</v>
      </c>
      <c r="J2" s="225"/>
      <c r="K2" s="225"/>
      <c r="L2" s="225"/>
    </row>
    <row r="3" spans="1:12" s="26" customFormat="1" ht="45" customHeight="1" x14ac:dyDescent="0.3">
      <c r="A3" s="54" t="s">
        <v>39</v>
      </c>
      <c r="B3" s="157" t="s">
        <v>0</v>
      </c>
      <c r="C3" s="157" t="s">
        <v>48</v>
      </c>
      <c r="D3" s="157"/>
      <c r="E3" s="55" t="s">
        <v>17</v>
      </c>
      <c r="F3" s="163" t="s">
        <v>57</v>
      </c>
      <c r="G3" s="151" t="s">
        <v>7</v>
      </c>
      <c r="H3" s="151" t="s">
        <v>8</v>
      </c>
      <c r="I3" s="151" t="s">
        <v>9</v>
      </c>
      <c r="J3" s="151" t="s">
        <v>10</v>
      </c>
      <c r="K3" s="151" t="s">
        <v>5</v>
      </c>
      <c r="L3" s="152" t="s">
        <v>6</v>
      </c>
    </row>
    <row r="4" spans="1:12" x14ac:dyDescent="0.2">
      <c r="A4" s="21">
        <f>Drivers!A3</f>
        <v>1</v>
      </c>
      <c r="B4" s="10" t="str">
        <f>Drivers!B3</f>
        <v>Cameron Moody</v>
      </c>
      <c r="C4" s="10" t="str">
        <f>Drivers!E3</f>
        <v>Commodore</v>
      </c>
      <c r="D4" s="10" t="str">
        <f>Drivers!F3</f>
        <v>Red</v>
      </c>
      <c r="E4" s="188"/>
      <c r="F4" s="153">
        <f t="shared" ref="F4:F14" si="0">G4+H4+I4+J4</f>
        <v>3.5287037037037036E-3</v>
      </c>
      <c r="G4" s="153">
        <f>'Stage 1'!E4</f>
        <v>7.805555555555556E-4</v>
      </c>
      <c r="H4" s="153">
        <f>'Stage 1'!I4</f>
        <v>9.8344907407407387E-4</v>
      </c>
      <c r="I4" s="153">
        <f>'Stage 1'!M4</f>
        <v>7.8090277777777782E-4</v>
      </c>
      <c r="J4" s="153">
        <f>'Stage 1'!Q4</f>
        <v>9.8379629629629642E-4</v>
      </c>
      <c r="K4" s="166">
        <f t="shared" ref="K4:K14" si="1">F4-$F$4</f>
        <v>0</v>
      </c>
      <c r="L4" s="167"/>
    </row>
    <row r="5" spans="1:12" x14ac:dyDescent="0.2">
      <c r="A5" s="21">
        <f>Drivers!A4</f>
        <v>2</v>
      </c>
      <c r="B5" s="10" t="str">
        <f>Drivers!B4</f>
        <v>Peter Eyles</v>
      </c>
      <c r="C5" s="10" t="str">
        <f>Drivers!E4</f>
        <v>Corona</v>
      </c>
      <c r="D5" s="10" t="str">
        <f>Drivers!F4</f>
        <v>White</v>
      </c>
      <c r="E5" s="8"/>
      <c r="F5" s="153">
        <f t="shared" si="0"/>
        <v>3.9596064814814815E-3</v>
      </c>
      <c r="G5" s="153">
        <f>'Stage 1'!E5</f>
        <v>7.664351851851851E-4</v>
      </c>
      <c r="H5" s="153">
        <f>'Stage 1'!I5</f>
        <v>1.1537037037037037E-3</v>
      </c>
      <c r="I5" s="153">
        <f>'Stage 1'!M5</f>
        <v>9.2152777777777784E-4</v>
      </c>
      <c r="J5" s="153">
        <f>'Stage 1'!Q5</f>
        <v>1.1179398148148147E-3</v>
      </c>
      <c r="K5" s="166">
        <f t="shared" si="1"/>
        <v>4.3090277777777788E-4</v>
      </c>
      <c r="L5" s="167">
        <f t="shared" ref="L5:L15" si="2">F5-F4</f>
        <v>4.3090277777777788E-4</v>
      </c>
    </row>
    <row r="6" spans="1:12" x14ac:dyDescent="0.2">
      <c r="A6" s="21">
        <f>Drivers!A5</f>
        <v>3</v>
      </c>
      <c r="B6" s="10" t="str">
        <f>Drivers!B5</f>
        <v>Dene Courtis</v>
      </c>
      <c r="C6" s="10" t="str">
        <f>Drivers!E5</f>
        <v>Corolla</v>
      </c>
      <c r="D6" s="10" t="str">
        <f>Drivers!F5</f>
        <v>Red</v>
      </c>
      <c r="E6" s="8"/>
      <c r="F6" s="153">
        <f t="shared" si="0"/>
        <v>3.36400462962963E-3</v>
      </c>
      <c r="G6" s="153">
        <f>'Stage 1'!E6</f>
        <v>7.4039351851851859E-4</v>
      </c>
      <c r="H6" s="153">
        <f>'Stage 1'!I6</f>
        <v>9.283564814814815E-4</v>
      </c>
      <c r="I6" s="153">
        <f>'Stage 1'!M6</f>
        <v>7.4583333333333348E-4</v>
      </c>
      <c r="J6" s="153">
        <f>'Stage 1'!Q6</f>
        <v>9.494212962962963E-4</v>
      </c>
      <c r="K6" s="166">
        <f t="shared" si="1"/>
        <v>-1.6469907407407362E-4</v>
      </c>
      <c r="L6" s="167">
        <f t="shared" si="2"/>
        <v>-5.956018518518515E-4</v>
      </c>
    </row>
    <row r="7" spans="1:12" x14ac:dyDescent="0.2">
      <c r="A7" s="21">
        <f>Drivers!A6</f>
        <v>4</v>
      </c>
      <c r="B7" s="10" t="str">
        <f>Drivers!B6</f>
        <v>Zac Eyles</v>
      </c>
      <c r="C7" s="10" t="str">
        <f>Drivers!E6</f>
        <v>Corona</v>
      </c>
      <c r="D7" s="10" t="str">
        <f>Drivers!F6</f>
        <v>White</v>
      </c>
      <c r="E7" s="8"/>
      <c r="F7" s="153">
        <f t="shared" si="0"/>
        <v>3.9027777777777776E-3</v>
      </c>
      <c r="G7" s="153">
        <f>'Stage 1'!E7</f>
        <v>8.4340277777777766E-4</v>
      </c>
      <c r="H7" s="153">
        <f>'Stage 1'!I7</f>
        <v>1.0199074074074073E-3</v>
      </c>
      <c r="I7" s="153">
        <f>'Stage 1'!M7</f>
        <v>9.2152777777777784E-4</v>
      </c>
      <c r="J7" s="153">
        <f>'Stage 1'!Q7</f>
        <v>1.1179398148148147E-3</v>
      </c>
      <c r="K7" s="166">
        <f t="shared" si="1"/>
        <v>3.7407407407407398E-4</v>
      </c>
      <c r="L7" s="167">
        <f t="shared" si="2"/>
        <v>5.387731481481476E-4</v>
      </c>
    </row>
    <row r="8" spans="1:12" x14ac:dyDescent="0.2">
      <c r="A8" s="21">
        <f>Drivers!A7</f>
        <v>5</v>
      </c>
      <c r="B8" s="10" t="str">
        <f>Drivers!B7</f>
        <v>Robert King</v>
      </c>
      <c r="C8" s="10" t="str">
        <f>Drivers!E7</f>
        <v>Corolla</v>
      </c>
      <c r="D8" s="10" t="str">
        <f>Drivers!F7</f>
        <v>Red</v>
      </c>
      <c r="E8" s="8"/>
      <c r="F8" s="153">
        <f t="shared" si="0"/>
        <v>3.3982638888888886E-3</v>
      </c>
      <c r="G8" s="153">
        <f>'Stage 1'!E8</f>
        <v>7.4513888888888883E-4</v>
      </c>
      <c r="H8" s="153">
        <f>'Stage 1'!I8</f>
        <v>9.476851851851852E-4</v>
      </c>
      <c r="I8" s="153">
        <f>'Stage 1'!M8</f>
        <v>7.4432870370370375E-4</v>
      </c>
      <c r="J8" s="153">
        <f>'Stage 1'!Q8</f>
        <v>9.6111111111111104E-4</v>
      </c>
      <c r="K8" s="166">
        <f t="shared" si="1"/>
        <v>-1.30439814814815E-4</v>
      </c>
      <c r="L8" s="167">
        <f t="shared" si="2"/>
        <v>-5.0451388888888898E-4</v>
      </c>
    </row>
    <row r="9" spans="1:12" x14ac:dyDescent="0.2">
      <c r="A9" s="21">
        <f>Drivers!A8</f>
        <v>6</v>
      </c>
      <c r="B9" s="10" t="str">
        <f>Drivers!B8</f>
        <v>Sam Eyles</v>
      </c>
      <c r="C9" s="10" t="str">
        <f>Drivers!E8</f>
        <v>Corona</v>
      </c>
      <c r="D9" s="10" t="str">
        <f>Drivers!F8</f>
        <v>White</v>
      </c>
      <c r="E9" s="8"/>
      <c r="F9" s="153">
        <f t="shared" si="0"/>
        <v>4.094444444444444E-3</v>
      </c>
      <c r="G9" s="153">
        <f>'Stage 1'!E9</f>
        <v>9.0127314814814812E-4</v>
      </c>
      <c r="H9" s="153">
        <f>'Stage 1'!I9</f>
        <v>1.1537037037037037E-3</v>
      </c>
      <c r="I9" s="153">
        <f>'Stage 1'!M9</f>
        <v>9.2152777777777784E-4</v>
      </c>
      <c r="J9" s="153">
        <f>'Stage 1'!Q9</f>
        <v>1.1179398148148147E-3</v>
      </c>
      <c r="K9" s="166">
        <f t="shared" si="1"/>
        <v>5.6574074074074035E-4</v>
      </c>
      <c r="L9" s="167">
        <f t="shared" si="2"/>
        <v>6.9618055555555535E-4</v>
      </c>
    </row>
    <row r="10" spans="1:12" x14ac:dyDescent="0.2">
      <c r="A10" s="21">
        <f>Drivers!A9</f>
        <v>7</v>
      </c>
      <c r="B10" s="10" t="str">
        <f>Drivers!B9</f>
        <v>Mark Davies</v>
      </c>
      <c r="C10" s="10" t="str">
        <f>Drivers!E9</f>
        <v>Excel</v>
      </c>
      <c r="D10" s="10" t="str">
        <f>Drivers!F9</f>
        <v>Blue</v>
      </c>
      <c r="E10" s="8"/>
      <c r="F10" s="153">
        <f t="shared" si="0"/>
        <v>3.2974537037037039E-3</v>
      </c>
      <c r="G10" s="153">
        <f>'Stage 1'!E10</f>
        <v>7.3460648148148148E-4</v>
      </c>
      <c r="H10" s="153">
        <f>'Stage 1'!I10</f>
        <v>9.1898148148148145E-4</v>
      </c>
      <c r="I10" s="153">
        <f>'Stage 1'!M10</f>
        <v>7.2731481481481475E-4</v>
      </c>
      <c r="J10" s="153">
        <f>'Stage 1'!Q10</f>
        <v>9.1655092592592602E-4</v>
      </c>
      <c r="K10" s="166">
        <f t="shared" si="1"/>
        <v>-2.3124999999999968E-4</v>
      </c>
      <c r="L10" s="167">
        <f t="shared" si="2"/>
        <v>-7.9699074074074004E-4</v>
      </c>
    </row>
    <row r="11" spans="1:12" x14ac:dyDescent="0.2">
      <c r="A11" s="21">
        <f>Drivers!A10</f>
        <v>8</v>
      </c>
      <c r="B11" s="10" t="str">
        <f>Drivers!B10</f>
        <v>Greg Whiteman</v>
      </c>
      <c r="C11" s="10" t="str">
        <f>Drivers!E10</f>
        <v>Charade</v>
      </c>
      <c r="D11" s="10" t="str">
        <f>Drivers!F10</f>
        <v>Blue</v>
      </c>
      <c r="E11" s="8"/>
      <c r="F11" s="153">
        <f t="shared" si="0"/>
        <v>3.6274305555555556E-3</v>
      </c>
      <c r="G11" s="153">
        <f>'Stage 1'!E11</f>
        <v>8.1388888888888884E-4</v>
      </c>
      <c r="H11" s="153">
        <f>'Stage 1'!I11</f>
        <v>1.0072916666666665E-3</v>
      </c>
      <c r="I11" s="153">
        <f>'Stage 1'!M11</f>
        <v>8.0578703703703715E-4</v>
      </c>
      <c r="J11" s="153">
        <f>'Stage 1'!Q11</f>
        <v>1.000462962962963E-3</v>
      </c>
      <c r="K11" s="166">
        <f t="shared" si="1"/>
        <v>9.8726851851852013E-5</v>
      </c>
      <c r="L11" s="167">
        <f t="shared" si="2"/>
        <v>3.299768518518517E-4</v>
      </c>
    </row>
    <row r="12" spans="1:12" x14ac:dyDescent="0.2">
      <c r="A12" s="21">
        <f>Drivers!A11</f>
        <v>9</v>
      </c>
      <c r="B12" s="10" t="str">
        <f>Drivers!B11</f>
        <v>Lisa White</v>
      </c>
      <c r="C12" s="10" t="str">
        <f>Drivers!E11</f>
        <v>Charade</v>
      </c>
      <c r="D12" s="10" t="str">
        <f>Drivers!F11</f>
        <v>Blue</v>
      </c>
      <c r="E12" s="8"/>
      <c r="F12" s="153">
        <f t="shared" si="0"/>
        <v>3.6472222222222223E-3</v>
      </c>
      <c r="G12" s="153">
        <f>'Stage 1'!E12</f>
        <v>7.664351851851851E-4</v>
      </c>
      <c r="H12" s="153">
        <f>'Stage 1'!I12</f>
        <v>1.037962962962963E-3</v>
      </c>
      <c r="I12" s="153">
        <f>'Stage 1'!M12</f>
        <v>8.7673611111111123E-4</v>
      </c>
      <c r="J12" s="153">
        <f>'Stage 1'!Q12</f>
        <v>9.6608796296296297E-4</v>
      </c>
      <c r="K12" s="166">
        <f t="shared" si="1"/>
        <v>1.1851851851851867E-4</v>
      </c>
      <c r="L12" s="167">
        <f t="shared" si="2"/>
        <v>1.9791666666666655E-5</v>
      </c>
    </row>
    <row r="13" spans="1:12" x14ac:dyDescent="0.2">
      <c r="A13" s="21">
        <f>Drivers!A12</f>
        <v>10</v>
      </c>
      <c r="B13" s="10" t="str">
        <f>Drivers!B12</f>
        <v>Alex White</v>
      </c>
      <c r="C13" s="10" t="str">
        <f>Drivers!E12</f>
        <v>Charade</v>
      </c>
      <c r="D13" s="10" t="str">
        <f>Drivers!F12</f>
        <v>Blue</v>
      </c>
      <c r="E13" s="8"/>
      <c r="F13" s="153">
        <f t="shared" si="0"/>
        <v>3.3444444444444446E-3</v>
      </c>
      <c r="G13" s="153">
        <f>'Stage 1'!E13</f>
        <v>7.5740740740740749E-4</v>
      </c>
      <c r="H13" s="153">
        <f>'Stage 1'!I13</f>
        <v>9.2407407407407412E-4</v>
      </c>
      <c r="I13" s="153">
        <f>'Stage 1'!M13</f>
        <v>7.424768518518518E-4</v>
      </c>
      <c r="J13" s="153">
        <f>'Stage 1'!Q13</f>
        <v>9.2048611111111107E-4</v>
      </c>
      <c r="K13" s="166">
        <f t="shared" si="1"/>
        <v>-1.8425925925925901E-4</v>
      </c>
      <c r="L13" s="167">
        <f t="shared" si="2"/>
        <v>-3.0277777777777768E-4</v>
      </c>
    </row>
    <row r="14" spans="1:12" x14ac:dyDescent="0.2">
      <c r="A14" s="21">
        <v>11</v>
      </c>
      <c r="B14" s="10" t="str">
        <f>Drivers!B13</f>
        <v>Roger McNaughton</v>
      </c>
      <c r="C14" s="10" t="str">
        <f>Drivers!E13</f>
        <v>Celica</v>
      </c>
      <c r="D14" s="10" t="str">
        <f>Drivers!F13</f>
        <v>White Lightning</v>
      </c>
      <c r="E14" s="8"/>
      <c r="F14" s="153">
        <f t="shared" si="0"/>
        <v>3.6990740740740734E-3</v>
      </c>
      <c r="G14" s="153">
        <f>'Stage 1'!E14</f>
        <v>8.1053240740740738E-4</v>
      </c>
      <c r="H14" s="153">
        <f>'Stage 1'!I14</f>
        <v>1.0232638888888889E-3</v>
      </c>
      <c r="I14" s="153">
        <f>'Stage 1'!M14</f>
        <v>8.6307870370370358E-4</v>
      </c>
      <c r="J14" s="153">
        <f>'Stage 1'!Q14</f>
        <v>1.002199074074074E-3</v>
      </c>
      <c r="K14" s="166">
        <f t="shared" si="1"/>
        <v>1.7037037037036977E-4</v>
      </c>
      <c r="L14" s="167">
        <f t="shared" si="2"/>
        <v>3.5462962962962878E-4</v>
      </c>
    </row>
    <row r="15" spans="1:12" x14ac:dyDescent="0.2">
      <c r="A15" s="21">
        <f>Drivers!A14</f>
        <v>12</v>
      </c>
      <c r="B15" s="10">
        <f>Drivers!B14</f>
        <v>0</v>
      </c>
      <c r="C15" s="10">
        <f>Drivers!E14</f>
        <v>0</v>
      </c>
      <c r="D15" s="10">
        <f>Drivers!F14</f>
        <v>0</v>
      </c>
      <c r="E15" s="8"/>
      <c r="F15" s="153">
        <f t="shared" ref="F15:F33" si="3">G15+H15+I15+J15</f>
        <v>0</v>
      </c>
      <c r="G15" s="153">
        <f>'Stage 1'!E15</f>
        <v>0</v>
      </c>
      <c r="H15" s="153">
        <f>'Stage 1'!I15</f>
        <v>0</v>
      </c>
      <c r="I15" s="153">
        <f>'Stage 1'!M15</f>
        <v>0</v>
      </c>
      <c r="J15" s="153">
        <f>'Stage 1'!Q15</f>
        <v>0</v>
      </c>
      <c r="K15" s="166">
        <f t="shared" ref="K15:K33" si="4">F15-$F$4</f>
        <v>-3.5287037037037036E-3</v>
      </c>
      <c r="L15" s="167">
        <f t="shared" si="2"/>
        <v>-3.6990740740740734E-3</v>
      </c>
    </row>
    <row r="16" spans="1:12" x14ac:dyDescent="0.2">
      <c r="A16" s="21">
        <f>Drivers!A15</f>
        <v>13</v>
      </c>
      <c r="B16" s="10">
        <f>Drivers!B15</f>
        <v>0</v>
      </c>
      <c r="C16" s="10">
        <f>Drivers!E15</f>
        <v>0</v>
      </c>
      <c r="D16" s="10">
        <f>Drivers!F15</f>
        <v>0</v>
      </c>
      <c r="E16" s="8"/>
      <c r="F16" s="153">
        <f t="shared" si="3"/>
        <v>0</v>
      </c>
      <c r="G16" s="153">
        <f>'Stage 1'!E16</f>
        <v>0</v>
      </c>
      <c r="H16" s="153">
        <f>'Stage 1'!I16</f>
        <v>0</v>
      </c>
      <c r="I16" s="153">
        <f>'Stage 1'!M16</f>
        <v>0</v>
      </c>
      <c r="J16" s="153">
        <f>'Stage 1'!Q16</f>
        <v>0</v>
      </c>
      <c r="K16" s="166">
        <f t="shared" si="4"/>
        <v>-3.5287037037037036E-3</v>
      </c>
      <c r="L16" s="167">
        <f t="shared" ref="L16:L33" si="5">F16-F15</f>
        <v>0</v>
      </c>
    </row>
    <row r="17" spans="1:12" x14ac:dyDescent="0.2">
      <c r="A17" s="21">
        <f>Drivers!A16</f>
        <v>14</v>
      </c>
      <c r="B17" s="10">
        <f>Drivers!B16</f>
        <v>0</v>
      </c>
      <c r="C17" s="10">
        <f>Drivers!E16</f>
        <v>0</v>
      </c>
      <c r="D17" s="10">
        <f>Drivers!F16</f>
        <v>0</v>
      </c>
      <c r="E17" s="8"/>
      <c r="F17" s="153">
        <f t="shared" si="3"/>
        <v>0</v>
      </c>
      <c r="G17" s="153">
        <f>'Stage 1'!E17</f>
        <v>0</v>
      </c>
      <c r="H17" s="153">
        <f>'Stage 1'!I17</f>
        <v>0</v>
      </c>
      <c r="I17" s="153">
        <f>'Stage 1'!M17</f>
        <v>0</v>
      </c>
      <c r="J17" s="153">
        <f>'Stage 1'!Q17</f>
        <v>0</v>
      </c>
      <c r="K17" s="166">
        <f t="shared" si="4"/>
        <v>-3.5287037037037036E-3</v>
      </c>
      <c r="L17" s="167">
        <f t="shared" si="5"/>
        <v>0</v>
      </c>
    </row>
    <row r="18" spans="1:12" x14ac:dyDescent="0.2">
      <c r="A18" s="21">
        <f>Drivers!A17</f>
        <v>15</v>
      </c>
      <c r="B18" s="10">
        <f>Drivers!B17</f>
        <v>0</v>
      </c>
      <c r="C18" s="10">
        <f>Drivers!E17</f>
        <v>0</v>
      </c>
      <c r="D18" s="10">
        <f>Drivers!F17</f>
        <v>0</v>
      </c>
      <c r="E18" s="8"/>
      <c r="F18" s="153">
        <f t="shared" si="3"/>
        <v>0</v>
      </c>
      <c r="G18" s="153">
        <f>'Stage 1'!E18</f>
        <v>0</v>
      </c>
      <c r="H18" s="153">
        <f>'Stage 1'!I18</f>
        <v>0</v>
      </c>
      <c r="I18" s="153">
        <f>'Stage 1'!M18</f>
        <v>0</v>
      </c>
      <c r="J18" s="153">
        <f>'Stage 1'!Q18</f>
        <v>0</v>
      </c>
      <c r="K18" s="166">
        <f t="shared" si="4"/>
        <v>-3.5287037037037036E-3</v>
      </c>
      <c r="L18" s="167">
        <f t="shared" si="5"/>
        <v>0</v>
      </c>
    </row>
    <row r="19" spans="1:12" x14ac:dyDescent="0.2">
      <c r="A19" s="21">
        <f>Drivers!A18</f>
        <v>16</v>
      </c>
      <c r="B19" s="10">
        <f>Drivers!B18</f>
        <v>0</v>
      </c>
      <c r="C19" s="10">
        <f>Drivers!E18</f>
        <v>0</v>
      </c>
      <c r="D19" s="10">
        <f>Drivers!F18</f>
        <v>0</v>
      </c>
      <c r="E19" s="8"/>
      <c r="F19" s="153">
        <f t="shared" si="3"/>
        <v>0</v>
      </c>
      <c r="G19" s="153">
        <f>'Stage 1'!E19</f>
        <v>0</v>
      </c>
      <c r="H19" s="153">
        <f>'Stage 1'!I19</f>
        <v>0</v>
      </c>
      <c r="I19" s="153">
        <f>'Stage 1'!M19</f>
        <v>0</v>
      </c>
      <c r="J19" s="153">
        <f>'Stage 1'!Q19</f>
        <v>0</v>
      </c>
      <c r="K19" s="166">
        <f t="shared" si="4"/>
        <v>-3.5287037037037036E-3</v>
      </c>
      <c r="L19" s="167">
        <f t="shared" si="5"/>
        <v>0</v>
      </c>
    </row>
    <row r="20" spans="1:12" x14ac:dyDescent="0.2">
      <c r="A20" s="21">
        <f>Drivers!A19</f>
        <v>17</v>
      </c>
      <c r="B20" s="10">
        <f>Drivers!B19</f>
        <v>0</v>
      </c>
      <c r="C20" s="10">
        <f>Drivers!E19</f>
        <v>0</v>
      </c>
      <c r="D20" s="10">
        <f>Drivers!F19</f>
        <v>0</v>
      </c>
      <c r="E20" s="8"/>
      <c r="F20" s="153">
        <f t="shared" si="3"/>
        <v>0</v>
      </c>
      <c r="G20" s="153">
        <f>'Stage 1'!E20</f>
        <v>0</v>
      </c>
      <c r="H20" s="153">
        <f>'Stage 1'!I20</f>
        <v>0</v>
      </c>
      <c r="I20" s="153">
        <f>'Stage 1'!M20</f>
        <v>0</v>
      </c>
      <c r="J20" s="153">
        <f>'Stage 1'!Q20</f>
        <v>0</v>
      </c>
      <c r="K20" s="166">
        <f t="shared" si="4"/>
        <v>-3.5287037037037036E-3</v>
      </c>
      <c r="L20" s="167">
        <f t="shared" si="5"/>
        <v>0</v>
      </c>
    </row>
    <row r="21" spans="1:12" x14ac:dyDescent="0.2">
      <c r="A21" s="21">
        <f>Drivers!A20</f>
        <v>18</v>
      </c>
      <c r="B21" s="10">
        <f>Drivers!B20</f>
        <v>0</v>
      </c>
      <c r="C21" s="10">
        <f>Drivers!E20</f>
        <v>0</v>
      </c>
      <c r="D21" s="10">
        <f>Drivers!F20</f>
        <v>0</v>
      </c>
      <c r="E21" s="8"/>
      <c r="F21" s="153">
        <f t="shared" si="3"/>
        <v>0</v>
      </c>
      <c r="G21" s="153">
        <f>'Stage 1'!E21</f>
        <v>0</v>
      </c>
      <c r="H21" s="153">
        <f>'Stage 1'!I21</f>
        <v>0</v>
      </c>
      <c r="I21" s="153">
        <f>'Stage 1'!M21</f>
        <v>0</v>
      </c>
      <c r="J21" s="153">
        <f>'Stage 1'!Q21</f>
        <v>0</v>
      </c>
      <c r="K21" s="166">
        <f t="shared" si="4"/>
        <v>-3.5287037037037036E-3</v>
      </c>
      <c r="L21" s="167">
        <f t="shared" si="5"/>
        <v>0</v>
      </c>
    </row>
    <row r="22" spans="1:12" x14ac:dyDescent="0.2">
      <c r="A22" s="21">
        <f>Drivers!A21</f>
        <v>19</v>
      </c>
      <c r="B22" s="10">
        <f>Drivers!B21</f>
        <v>0</v>
      </c>
      <c r="C22" s="10">
        <f>Drivers!E21</f>
        <v>0</v>
      </c>
      <c r="D22" s="10">
        <f>Drivers!F21</f>
        <v>0</v>
      </c>
      <c r="E22" s="8"/>
      <c r="F22" s="153">
        <f t="shared" si="3"/>
        <v>0</v>
      </c>
      <c r="G22" s="153">
        <f>'Stage 1'!E22</f>
        <v>0</v>
      </c>
      <c r="H22" s="153">
        <f>'Stage 1'!I22</f>
        <v>0</v>
      </c>
      <c r="I22" s="153">
        <f>'Stage 1'!M22</f>
        <v>0</v>
      </c>
      <c r="J22" s="153">
        <f>'Stage 1'!Q22</f>
        <v>0</v>
      </c>
      <c r="K22" s="166">
        <f t="shared" si="4"/>
        <v>-3.5287037037037036E-3</v>
      </c>
      <c r="L22" s="167">
        <f t="shared" si="5"/>
        <v>0</v>
      </c>
    </row>
    <row r="23" spans="1:12" x14ac:dyDescent="0.2">
      <c r="A23" s="21">
        <f>Drivers!A22</f>
        <v>20</v>
      </c>
      <c r="B23" s="10">
        <f>Drivers!B22</f>
        <v>0</v>
      </c>
      <c r="C23" s="10">
        <f>Drivers!E22</f>
        <v>0</v>
      </c>
      <c r="D23" s="10">
        <f>Drivers!F22</f>
        <v>0</v>
      </c>
      <c r="E23" s="8"/>
      <c r="F23" s="153">
        <f t="shared" si="3"/>
        <v>0</v>
      </c>
      <c r="G23" s="153">
        <f>'Stage 1'!E23</f>
        <v>0</v>
      </c>
      <c r="H23" s="153">
        <f>'Stage 1'!I23</f>
        <v>0</v>
      </c>
      <c r="I23" s="153">
        <f>'Stage 1'!M23</f>
        <v>0</v>
      </c>
      <c r="J23" s="153">
        <f>'Stage 1'!Q23</f>
        <v>0</v>
      </c>
      <c r="K23" s="166">
        <f t="shared" si="4"/>
        <v>-3.5287037037037036E-3</v>
      </c>
      <c r="L23" s="167">
        <f t="shared" si="5"/>
        <v>0</v>
      </c>
    </row>
    <row r="24" spans="1:12" x14ac:dyDescent="0.2">
      <c r="A24" s="21">
        <f>Drivers!A23</f>
        <v>21</v>
      </c>
      <c r="B24" s="10">
        <f>Drivers!B23</f>
        <v>0</v>
      </c>
      <c r="C24" s="10">
        <f>Drivers!E23</f>
        <v>0</v>
      </c>
      <c r="D24" s="10">
        <f>Drivers!F23</f>
        <v>0</v>
      </c>
      <c r="E24" s="8"/>
      <c r="F24" s="153">
        <f t="shared" si="3"/>
        <v>0</v>
      </c>
      <c r="G24" s="153">
        <f>'Stage 1'!E24</f>
        <v>0</v>
      </c>
      <c r="H24" s="153">
        <f>'Stage 1'!I24</f>
        <v>0</v>
      </c>
      <c r="I24" s="153">
        <f>'Stage 1'!M24</f>
        <v>0</v>
      </c>
      <c r="J24" s="153">
        <f>'Stage 1'!Q24</f>
        <v>0</v>
      </c>
      <c r="K24" s="166">
        <f t="shared" si="4"/>
        <v>-3.5287037037037036E-3</v>
      </c>
      <c r="L24" s="167">
        <f t="shared" si="5"/>
        <v>0</v>
      </c>
    </row>
    <row r="25" spans="1:12" x14ac:dyDescent="0.2">
      <c r="A25" s="21">
        <f>Drivers!A24</f>
        <v>22</v>
      </c>
      <c r="B25" s="10">
        <f>Drivers!B24</f>
        <v>0</v>
      </c>
      <c r="C25" s="10">
        <f>Drivers!E24</f>
        <v>0</v>
      </c>
      <c r="D25" s="10">
        <f>Drivers!F24</f>
        <v>0</v>
      </c>
      <c r="E25" s="8"/>
      <c r="F25" s="153">
        <f t="shared" si="3"/>
        <v>0</v>
      </c>
      <c r="G25" s="153">
        <f>'Stage 1'!E25</f>
        <v>0</v>
      </c>
      <c r="H25" s="153">
        <f>'Stage 1'!I25</f>
        <v>0</v>
      </c>
      <c r="I25" s="153">
        <f>'Stage 1'!M25</f>
        <v>0</v>
      </c>
      <c r="J25" s="153">
        <f>'Stage 1'!Q25</f>
        <v>0</v>
      </c>
      <c r="K25" s="166">
        <f t="shared" si="4"/>
        <v>-3.5287037037037036E-3</v>
      </c>
      <c r="L25" s="167">
        <f t="shared" si="5"/>
        <v>0</v>
      </c>
    </row>
    <row r="26" spans="1:12" x14ac:dyDescent="0.2">
      <c r="A26" s="21">
        <f>Drivers!A25</f>
        <v>23</v>
      </c>
      <c r="B26" s="10">
        <f>Drivers!B25</f>
        <v>0</v>
      </c>
      <c r="C26" s="10">
        <f>Drivers!E25</f>
        <v>0</v>
      </c>
      <c r="D26" s="10">
        <f>Drivers!F25</f>
        <v>0</v>
      </c>
      <c r="E26" s="8"/>
      <c r="F26" s="153">
        <f t="shared" si="3"/>
        <v>0</v>
      </c>
      <c r="G26" s="153">
        <f>'Stage 1'!E26</f>
        <v>0</v>
      </c>
      <c r="H26" s="153">
        <f>'Stage 1'!I26</f>
        <v>0</v>
      </c>
      <c r="I26" s="153">
        <f>'Stage 1'!M26</f>
        <v>0</v>
      </c>
      <c r="J26" s="153">
        <f>'Stage 1'!Q26</f>
        <v>0</v>
      </c>
      <c r="K26" s="166">
        <f t="shared" si="4"/>
        <v>-3.5287037037037036E-3</v>
      </c>
      <c r="L26" s="167">
        <f t="shared" si="5"/>
        <v>0</v>
      </c>
    </row>
    <row r="27" spans="1:12" x14ac:dyDescent="0.2">
      <c r="A27" s="21">
        <f>Drivers!A26</f>
        <v>24</v>
      </c>
      <c r="B27" s="10">
        <f>Drivers!B26</f>
        <v>0</v>
      </c>
      <c r="C27" s="10">
        <f>Drivers!E26</f>
        <v>0</v>
      </c>
      <c r="D27" s="10">
        <f>Drivers!F26</f>
        <v>0</v>
      </c>
      <c r="E27" s="8"/>
      <c r="F27" s="153">
        <f t="shared" si="3"/>
        <v>0</v>
      </c>
      <c r="G27" s="153">
        <f>'Stage 1'!E27</f>
        <v>0</v>
      </c>
      <c r="H27" s="153">
        <f>'Stage 1'!I27</f>
        <v>0</v>
      </c>
      <c r="I27" s="153">
        <f>'Stage 1'!M27</f>
        <v>0</v>
      </c>
      <c r="J27" s="153">
        <f>'Stage 1'!Q27</f>
        <v>0</v>
      </c>
      <c r="K27" s="166">
        <f t="shared" si="4"/>
        <v>-3.5287037037037036E-3</v>
      </c>
      <c r="L27" s="167">
        <f t="shared" si="5"/>
        <v>0</v>
      </c>
    </row>
    <row r="28" spans="1:12" x14ac:dyDescent="0.2">
      <c r="A28" s="21">
        <f>Drivers!A27</f>
        <v>25</v>
      </c>
      <c r="B28" s="10">
        <f>Drivers!B27</f>
        <v>0</v>
      </c>
      <c r="C28" s="10">
        <f>Drivers!E27</f>
        <v>0</v>
      </c>
      <c r="D28" s="10">
        <f>Drivers!F27</f>
        <v>0</v>
      </c>
      <c r="E28" s="8"/>
      <c r="F28" s="153">
        <f t="shared" si="3"/>
        <v>0</v>
      </c>
      <c r="G28" s="153">
        <f>'Stage 1'!E28</f>
        <v>0</v>
      </c>
      <c r="H28" s="153">
        <f>'Stage 1'!I28</f>
        <v>0</v>
      </c>
      <c r="I28" s="153">
        <f>'Stage 1'!M28</f>
        <v>0</v>
      </c>
      <c r="J28" s="153">
        <f>'Stage 1'!Q28</f>
        <v>0</v>
      </c>
      <c r="K28" s="166">
        <f t="shared" si="4"/>
        <v>-3.5287037037037036E-3</v>
      </c>
      <c r="L28" s="167">
        <f t="shared" si="5"/>
        <v>0</v>
      </c>
    </row>
    <row r="29" spans="1:12" x14ac:dyDescent="0.2">
      <c r="A29" s="21">
        <f>Drivers!A28</f>
        <v>26</v>
      </c>
      <c r="B29" s="10">
        <f>Drivers!B28</f>
        <v>0</v>
      </c>
      <c r="C29" s="10">
        <f>Drivers!E28</f>
        <v>0</v>
      </c>
      <c r="D29" s="10">
        <f>Drivers!F28</f>
        <v>0</v>
      </c>
      <c r="E29" s="8"/>
      <c r="F29" s="153">
        <f t="shared" si="3"/>
        <v>0</v>
      </c>
      <c r="G29" s="153">
        <f>'Stage 1'!E29</f>
        <v>0</v>
      </c>
      <c r="H29" s="153">
        <f>'Stage 1'!I29</f>
        <v>0</v>
      </c>
      <c r="I29" s="153">
        <f>'Stage 1'!M29</f>
        <v>0</v>
      </c>
      <c r="J29" s="153">
        <f>'Stage 1'!Q29</f>
        <v>0</v>
      </c>
      <c r="K29" s="166">
        <f t="shared" si="4"/>
        <v>-3.5287037037037036E-3</v>
      </c>
      <c r="L29" s="167">
        <f t="shared" si="5"/>
        <v>0</v>
      </c>
    </row>
    <row r="30" spans="1:12" x14ac:dyDescent="0.2">
      <c r="A30" s="21">
        <f>Drivers!A29</f>
        <v>27</v>
      </c>
      <c r="B30" s="10">
        <f>Drivers!B29</f>
        <v>0</v>
      </c>
      <c r="C30" s="10">
        <f>Drivers!E29</f>
        <v>0</v>
      </c>
      <c r="D30" s="10">
        <f>Drivers!F29</f>
        <v>0</v>
      </c>
      <c r="E30" s="8"/>
      <c r="F30" s="153">
        <f t="shared" si="3"/>
        <v>0</v>
      </c>
      <c r="G30" s="153">
        <f>'Stage 1'!E30</f>
        <v>0</v>
      </c>
      <c r="H30" s="153">
        <f>'Stage 1'!I30</f>
        <v>0</v>
      </c>
      <c r="I30" s="153">
        <f>'Stage 1'!M30</f>
        <v>0</v>
      </c>
      <c r="J30" s="153">
        <f>'Stage 1'!Q30</f>
        <v>0</v>
      </c>
      <c r="K30" s="166">
        <f t="shared" si="4"/>
        <v>-3.5287037037037036E-3</v>
      </c>
      <c r="L30" s="167">
        <f t="shared" si="5"/>
        <v>0</v>
      </c>
    </row>
    <row r="31" spans="1:12" x14ac:dyDescent="0.2">
      <c r="A31" s="21">
        <f>Drivers!A30</f>
        <v>28</v>
      </c>
      <c r="B31" s="10">
        <f>Drivers!B30</f>
        <v>0</v>
      </c>
      <c r="C31" s="10">
        <f>Drivers!E30</f>
        <v>0</v>
      </c>
      <c r="D31" s="10">
        <f>Drivers!F30</f>
        <v>0</v>
      </c>
      <c r="E31" s="8"/>
      <c r="F31" s="153">
        <f t="shared" si="3"/>
        <v>0</v>
      </c>
      <c r="G31" s="153">
        <f>'Stage 1'!E31</f>
        <v>0</v>
      </c>
      <c r="H31" s="153">
        <f>'Stage 1'!I31</f>
        <v>0</v>
      </c>
      <c r="I31" s="153">
        <f>'Stage 1'!M31</f>
        <v>0</v>
      </c>
      <c r="J31" s="153">
        <f>'Stage 1'!Q31</f>
        <v>0</v>
      </c>
      <c r="K31" s="166">
        <f t="shared" si="4"/>
        <v>-3.5287037037037036E-3</v>
      </c>
      <c r="L31" s="167">
        <f t="shared" si="5"/>
        <v>0</v>
      </c>
    </row>
    <row r="32" spans="1:12" x14ac:dyDescent="0.2">
      <c r="A32" s="21">
        <f>Drivers!A31</f>
        <v>29</v>
      </c>
      <c r="B32" s="10">
        <f>Drivers!B31</f>
        <v>0</v>
      </c>
      <c r="C32" s="10">
        <f>Drivers!E31</f>
        <v>0</v>
      </c>
      <c r="D32" s="10">
        <f>Drivers!F31</f>
        <v>0</v>
      </c>
      <c r="E32" s="8"/>
      <c r="F32" s="153">
        <f t="shared" si="3"/>
        <v>0</v>
      </c>
      <c r="G32" s="153">
        <f>'Stage 1'!E32</f>
        <v>0</v>
      </c>
      <c r="H32" s="153">
        <f>'Stage 1'!I32</f>
        <v>0</v>
      </c>
      <c r="I32" s="153">
        <f>'Stage 1'!M32</f>
        <v>0</v>
      </c>
      <c r="J32" s="153">
        <f>'Stage 1'!Q32</f>
        <v>0</v>
      </c>
      <c r="K32" s="166">
        <f t="shared" si="4"/>
        <v>-3.5287037037037036E-3</v>
      </c>
      <c r="L32" s="167">
        <f t="shared" si="5"/>
        <v>0</v>
      </c>
    </row>
    <row r="33" spans="1:12" x14ac:dyDescent="0.2">
      <c r="A33" s="21">
        <f>Drivers!A32</f>
        <v>30</v>
      </c>
      <c r="B33" s="10">
        <f>Drivers!B32</f>
        <v>0</v>
      </c>
      <c r="C33" s="10">
        <f>Drivers!E32</f>
        <v>0</v>
      </c>
      <c r="D33" s="10">
        <f>Drivers!F32</f>
        <v>0</v>
      </c>
      <c r="E33" s="8"/>
      <c r="F33" s="153">
        <f t="shared" si="3"/>
        <v>0</v>
      </c>
      <c r="G33" s="153">
        <f>'Stage 1'!E33</f>
        <v>0</v>
      </c>
      <c r="H33" s="153">
        <f>'Stage 1'!I33</f>
        <v>0</v>
      </c>
      <c r="I33" s="153">
        <f>'Stage 1'!M33</f>
        <v>0</v>
      </c>
      <c r="J33" s="153">
        <f>'Stage 1'!Q33</f>
        <v>0</v>
      </c>
      <c r="K33" s="166">
        <f t="shared" si="4"/>
        <v>-3.5287037037037036E-3</v>
      </c>
      <c r="L33" s="167">
        <f t="shared" si="5"/>
        <v>0</v>
      </c>
    </row>
    <row r="34" spans="1:12" x14ac:dyDescent="0.2">
      <c r="A34" s="21">
        <f>Drivers!A33</f>
        <v>31</v>
      </c>
      <c r="B34" s="10">
        <f>Drivers!B33</f>
        <v>0</v>
      </c>
      <c r="C34" s="10">
        <f>Drivers!E33</f>
        <v>0</v>
      </c>
      <c r="D34" s="10">
        <f>Drivers!F33</f>
        <v>0</v>
      </c>
      <c r="E34" s="8"/>
      <c r="F34" s="153">
        <f t="shared" ref="F34:F43" si="6">G34+H34+I34+J34</f>
        <v>0</v>
      </c>
      <c r="G34" s="153">
        <f>'Stage 1'!E34</f>
        <v>0</v>
      </c>
      <c r="H34" s="153">
        <f>'Stage 1'!I34</f>
        <v>0</v>
      </c>
      <c r="I34" s="153">
        <f>'Stage 1'!M34</f>
        <v>0</v>
      </c>
      <c r="J34" s="153">
        <f>'Stage 1'!Q34</f>
        <v>0</v>
      </c>
      <c r="K34" s="166">
        <f t="shared" ref="K34:K43" si="7">F34-$F$4</f>
        <v>-3.5287037037037036E-3</v>
      </c>
      <c r="L34" s="167">
        <f t="shared" ref="L34:L43" si="8">F34-F33</f>
        <v>0</v>
      </c>
    </row>
    <row r="35" spans="1:12" x14ac:dyDescent="0.2">
      <c r="A35" s="21">
        <f>Drivers!A34</f>
        <v>32</v>
      </c>
      <c r="B35" s="10">
        <f>Drivers!B34</f>
        <v>0</v>
      </c>
      <c r="C35" s="10">
        <f>Drivers!E34</f>
        <v>0</v>
      </c>
      <c r="D35" s="10">
        <f>Drivers!F34</f>
        <v>0</v>
      </c>
      <c r="E35" s="8"/>
      <c r="F35" s="153">
        <f t="shared" si="6"/>
        <v>0</v>
      </c>
      <c r="G35" s="153">
        <f>'Stage 1'!E35</f>
        <v>0</v>
      </c>
      <c r="H35" s="153">
        <f>'Stage 1'!I35</f>
        <v>0</v>
      </c>
      <c r="I35" s="153">
        <f>'Stage 1'!M35</f>
        <v>0</v>
      </c>
      <c r="J35" s="153">
        <f>'Stage 1'!Q35</f>
        <v>0</v>
      </c>
      <c r="K35" s="166">
        <f t="shared" si="7"/>
        <v>-3.5287037037037036E-3</v>
      </c>
      <c r="L35" s="167">
        <f t="shared" si="8"/>
        <v>0</v>
      </c>
    </row>
    <row r="36" spans="1:12" x14ac:dyDescent="0.2">
      <c r="A36" s="21">
        <f>Drivers!A35</f>
        <v>33</v>
      </c>
      <c r="B36" s="10">
        <f>Drivers!B35</f>
        <v>0</v>
      </c>
      <c r="C36" s="10">
        <f>Drivers!E35</f>
        <v>0</v>
      </c>
      <c r="D36" s="10">
        <f>Drivers!F35</f>
        <v>0</v>
      </c>
      <c r="E36" s="8"/>
      <c r="F36" s="153">
        <f t="shared" si="6"/>
        <v>0</v>
      </c>
      <c r="G36" s="153">
        <f>'Stage 1'!E36</f>
        <v>0</v>
      </c>
      <c r="H36" s="153">
        <f>'Stage 1'!I36</f>
        <v>0</v>
      </c>
      <c r="I36" s="153">
        <f>'Stage 1'!M36</f>
        <v>0</v>
      </c>
      <c r="J36" s="153">
        <f>'Stage 1'!Q36</f>
        <v>0</v>
      </c>
      <c r="K36" s="166">
        <f t="shared" si="7"/>
        <v>-3.5287037037037036E-3</v>
      </c>
      <c r="L36" s="167">
        <f t="shared" si="8"/>
        <v>0</v>
      </c>
    </row>
    <row r="37" spans="1:12" x14ac:dyDescent="0.2">
      <c r="A37" s="21">
        <f>Drivers!A36</f>
        <v>34</v>
      </c>
      <c r="B37" s="10">
        <f>Drivers!B36</f>
        <v>0</v>
      </c>
      <c r="C37" s="10">
        <f>Drivers!E36</f>
        <v>0</v>
      </c>
      <c r="D37" s="10">
        <f>Drivers!F36</f>
        <v>0</v>
      </c>
      <c r="E37" s="8"/>
      <c r="F37" s="153">
        <f t="shared" si="6"/>
        <v>0</v>
      </c>
      <c r="G37" s="153">
        <f>'Stage 1'!E37</f>
        <v>0</v>
      </c>
      <c r="H37" s="153">
        <f>'Stage 1'!I37</f>
        <v>0</v>
      </c>
      <c r="I37" s="153">
        <f>'Stage 1'!M37</f>
        <v>0</v>
      </c>
      <c r="J37" s="153">
        <f>'Stage 1'!Q37</f>
        <v>0</v>
      </c>
      <c r="K37" s="166">
        <f t="shared" si="7"/>
        <v>-3.5287037037037036E-3</v>
      </c>
      <c r="L37" s="167">
        <f t="shared" si="8"/>
        <v>0</v>
      </c>
    </row>
    <row r="38" spans="1:12" x14ac:dyDescent="0.2">
      <c r="A38" s="21">
        <f>Drivers!A37</f>
        <v>35</v>
      </c>
      <c r="B38" s="10">
        <f>Drivers!B37</f>
        <v>0</v>
      </c>
      <c r="C38" s="10">
        <f>Drivers!E37</f>
        <v>0</v>
      </c>
      <c r="D38" s="10">
        <f>Drivers!F37</f>
        <v>0</v>
      </c>
      <c r="E38" s="8"/>
      <c r="F38" s="153">
        <f t="shared" si="6"/>
        <v>0</v>
      </c>
      <c r="G38" s="153">
        <f>'Stage 1'!E38</f>
        <v>0</v>
      </c>
      <c r="H38" s="153">
        <f>'Stage 1'!I38</f>
        <v>0</v>
      </c>
      <c r="I38" s="153">
        <f>'Stage 1'!M38</f>
        <v>0</v>
      </c>
      <c r="J38" s="153">
        <f>'Stage 1'!Q38</f>
        <v>0</v>
      </c>
      <c r="K38" s="166">
        <f t="shared" si="7"/>
        <v>-3.5287037037037036E-3</v>
      </c>
      <c r="L38" s="167">
        <f t="shared" si="8"/>
        <v>0</v>
      </c>
    </row>
    <row r="39" spans="1:12" x14ac:dyDescent="0.2">
      <c r="A39" s="21">
        <f>Drivers!A38</f>
        <v>36</v>
      </c>
      <c r="B39" s="10">
        <f>Drivers!B38</f>
        <v>0</v>
      </c>
      <c r="C39" s="10">
        <f>Drivers!E38</f>
        <v>0</v>
      </c>
      <c r="D39" s="10">
        <f>Drivers!F38</f>
        <v>0</v>
      </c>
      <c r="E39" s="8"/>
      <c r="F39" s="153">
        <f t="shared" si="6"/>
        <v>0</v>
      </c>
      <c r="G39" s="153">
        <f>'Stage 1'!E39</f>
        <v>0</v>
      </c>
      <c r="H39" s="153">
        <f>'Stage 1'!I39</f>
        <v>0</v>
      </c>
      <c r="I39" s="153">
        <f>'Stage 1'!M39</f>
        <v>0</v>
      </c>
      <c r="J39" s="153">
        <f>'Stage 1'!Q39</f>
        <v>0</v>
      </c>
      <c r="K39" s="166">
        <f t="shared" si="7"/>
        <v>-3.5287037037037036E-3</v>
      </c>
      <c r="L39" s="167">
        <f t="shared" si="8"/>
        <v>0</v>
      </c>
    </row>
    <row r="40" spans="1:12" x14ac:dyDescent="0.2">
      <c r="A40" s="21">
        <f>Drivers!A39</f>
        <v>37</v>
      </c>
      <c r="B40" s="10">
        <f>Drivers!B39</f>
        <v>0</v>
      </c>
      <c r="C40" s="10">
        <f>Drivers!E39</f>
        <v>0</v>
      </c>
      <c r="D40" s="10">
        <f>Drivers!F39</f>
        <v>0</v>
      </c>
      <c r="E40" s="8"/>
      <c r="F40" s="153">
        <f t="shared" si="6"/>
        <v>0</v>
      </c>
      <c r="G40" s="153">
        <f>'Stage 1'!E40</f>
        <v>0</v>
      </c>
      <c r="H40" s="153">
        <f>'Stage 1'!I40</f>
        <v>0</v>
      </c>
      <c r="I40" s="153">
        <f>'Stage 1'!M40</f>
        <v>0</v>
      </c>
      <c r="J40" s="153">
        <f>'Stage 1'!Q40</f>
        <v>0</v>
      </c>
      <c r="K40" s="166">
        <f t="shared" si="7"/>
        <v>-3.5287037037037036E-3</v>
      </c>
      <c r="L40" s="167">
        <f t="shared" si="8"/>
        <v>0</v>
      </c>
    </row>
    <row r="41" spans="1:12" x14ac:dyDescent="0.2">
      <c r="A41" s="21">
        <f>Drivers!A40</f>
        <v>38</v>
      </c>
      <c r="B41" s="10">
        <f>Drivers!B40</f>
        <v>0</v>
      </c>
      <c r="C41" s="10">
        <f>Drivers!E40</f>
        <v>0</v>
      </c>
      <c r="D41" s="10">
        <f>Drivers!F40</f>
        <v>0</v>
      </c>
      <c r="E41" s="8"/>
      <c r="F41" s="153">
        <f t="shared" si="6"/>
        <v>0</v>
      </c>
      <c r="G41" s="153">
        <f>'Stage 1'!E41</f>
        <v>0</v>
      </c>
      <c r="H41" s="153">
        <f>'Stage 1'!I41</f>
        <v>0</v>
      </c>
      <c r="I41" s="153">
        <f>'Stage 1'!M41</f>
        <v>0</v>
      </c>
      <c r="J41" s="153">
        <f>'Stage 1'!Q41</f>
        <v>0</v>
      </c>
      <c r="K41" s="166">
        <f t="shared" si="7"/>
        <v>-3.5287037037037036E-3</v>
      </c>
      <c r="L41" s="167">
        <f t="shared" si="8"/>
        <v>0</v>
      </c>
    </row>
    <row r="42" spans="1:12" x14ac:dyDescent="0.2">
      <c r="A42" s="21">
        <f>Drivers!A41</f>
        <v>39</v>
      </c>
      <c r="B42" s="10">
        <f>Drivers!B41</f>
        <v>0</v>
      </c>
      <c r="C42" s="10">
        <f>Drivers!E41</f>
        <v>0</v>
      </c>
      <c r="D42" s="10">
        <f>Drivers!F41</f>
        <v>0</v>
      </c>
      <c r="E42" s="8"/>
      <c r="F42" s="153">
        <f t="shared" si="6"/>
        <v>0</v>
      </c>
      <c r="G42" s="153">
        <f>'Stage 1'!E42</f>
        <v>0</v>
      </c>
      <c r="H42" s="153">
        <f>'Stage 1'!I42</f>
        <v>0</v>
      </c>
      <c r="I42" s="153">
        <f>'Stage 1'!M42</f>
        <v>0</v>
      </c>
      <c r="J42" s="153">
        <f>'Stage 1'!Q42</f>
        <v>0</v>
      </c>
      <c r="K42" s="166">
        <f t="shared" si="7"/>
        <v>-3.5287037037037036E-3</v>
      </c>
      <c r="L42" s="167">
        <f t="shared" si="8"/>
        <v>0</v>
      </c>
    </row>
    <row r="43" spans="1:12" x14ac:dyDescent="0.2">
      <c r="A43" s="21">
        <f>Drivers!A42</f>
        <v>40</v>
      </c>
      <c r="B43" s="10">
        <f>Drivers!B42</f>
        <v>0</v>
      </c>
      <c r="C43" s="10">
        <f>Drivers!E42</f>
        <v>0</v>
      </c>
      <c r="D43" s="10">
        <f>Drivers!F42</f>
        <v>0</v>
      </c>
      <c r="E43" s="8"/>
      <c r="F43" s="153">
        <f t="shared" si="6"/>
        <v>0</v>
      </c>
      <c r="G43" s="153">
        <f>'Stage 1'!E43</f>
        <v>0</v>
      </c>
      <c r="H43" s="153">
        <f>'Stage 1'!I43</f>
        <v>0</v>
      </c>
      <c r="I43" s="153">
        <f>'Stage 1'!M43</f>
        <v>0</v>
      </c>
      <c r="J43" s="153">
        <f>'Stage 1'!Q43</f>
        <v>0</v>
      </c>
      <c r="K43" s="166">
        <f t="shared" si="7"/>
        <v>-3.5287037037037036E-3</v>
      </c>
      <c r="L43" s="167">
        <f t="shared" si="8"/>
        <v>0</v>
      </c>
    </row>
    <row r="44" spans="1:12" x14ac:dyDescent="0.2">
      <c r="A44" s="22"/>
      <c r="B44" s="20"/>
      <c r="C44" s="20"/>
      <c r="D44" s="20"/>
      <c r="E44" s="160"/>
      <c r="F44" s="161"/>
      <c r="G44" s="161"/>
      <c r="H44" s="161"/>
      <c r="I44" s="161"/>
      <c r="J44" s="161"/>
      <c r="K44" s="168"/>
      <c r="L44" s="169"/>
    </row>
  </sheetData>
  <mergeCells count="2">
    <mergeCell ref="A1:L1"/>
    <mergeCell ref="I2:L2"/>
  </mergeCells>
  <phoneticPr fontId="2" type="noConversion"/>
  <pageMargins left="0.89" right="0.39370078740157499" top="0.36" bottom="0.26" header="0.4" footer="0.13"/>
  <pageSetup paperSize="9" scale="9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workbookViewId="0">
      <selection activeCell="B4" sqref="B4"/>
    </sheetView>
  </sheetViews>
  <sheetFormatPr defaultRowHeight="12.75" x14ac:dyDescent="0.2"/>
  <cols>
    <col min="1" max="1" width="3.85546875" style="2" bestFit="1" customWidth="1"/>
    <col min="2" max="2" width="20.140625" style="6" customWidth="1"/>
    <col min="3" max="3" width="13.28515625" style="6" customWidth="1"/>
    <col min="4" max="4" width="14.140625" style="6" customWidth="1"/>
    <col min="5" max="5" width="3.28515625" style="2" bestFit="1" customWidth="1"/>
    <col min="6" max="7" width="9.42578125" style="2" customWidth="1"/>
    <col min="8" max="8" width="9.42578125" style="71" customWidth="1"/>
    <col min="9" max="12" width="8.140625" style="71" bestFit="1" customWidth="1"/>
    <col min="13" max="14" width="8.140625" style="104" customWidth="1"/>
  </cols>
  <sheetData>
    <row r="1" spans="1:14" ht="24" customHeight="1" x14ac:dyDescent="0.25">
      <c r="A1" s="223" t="s">
        <v>69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21" customHeight="1" x14ac:dyDescent="0.25">
      <c r="A2" s="154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225">
        <f ca="1">TODAY()</f>
        <v>41155</v>
      </c>
      <c r="M2" s="225"/>
      <c r="N2" s="225"/>
    </row>
    <row r="3" spans="1:14" s="26" customFormat="1" ht="45" customHeight="1" x14ac:dyDescent="0.3">
      <c r="A3" s="54" t="s">
        <v>39</v>
      </c>
      <c r="B3" s="158" t="s">
        <v>0</v>
      </c>
      <c r="C3" s="226" t="s">
        <v>48</v>
      </c>
      <c r="D3" s="227"/>
      <c r="E3" s="55" t="s">
        <v>17</v>
      </c>
      <c r="F3" s="163" t="s">
        <v>56</v>
      </c>
      <c r="G3" s="151" t="s">
        <v>41</v>
      </c>
      <c r="H3" s="151" t="s">
        <v>42</v>
      </c>
      <c r="I3" s="151" t="s">
        <v>34</v>
      </c>
      <c r="J3" s="151" t="s">
        <v>35</v>
      </c>
      <c r="K3" s="151" t="s">
        <v>36</v>
      </c>
      <c r="L3" s="151" t="s">
        <v>37</v>
      </c>
      <c r="M3" s="151" t="s">
        <v>5</v>
      </c>
      <c r="N3" s="152" t="s">
        <v>6</v>
      </c>
    </row>
    <row r="4" spans="1:14" x14ac:dyDescent="0.2">
      <c r="A4" s="21">
        <f>Drivers!A3</f>
        <v>1</v>
      </c>
      <c r="B4" s="159" t="str">
        <f>Drivers!B3</f>
        <v>Cameron Moody</v>
      </c>
      <c r="C4" s="159" t="str">
        <f>Drivers!E3</f>
        <v>Commodore</v>
      </c>
      <c r="D4" s="159" t="str">
        <f>Drivers!F3</f>
        <v>Red</v>
      </c>
      <c r="E4" s="8"/>
      <c r="F4" s="164">
        <f t="shared" ref="F4:F33" si="0">SUM(G4:H4)</f>
        <v>7.1292824074074071E-3</v>
      </c>
      <c r="G4" s="153">
        <f>'Stage 1'!S4</f>
        <v>3.5287037037037036E-3</v>
      </c>
      <c r="H4" s="153">
        <f t="shared" ref="H4:H33" si="1">I4+J4+K4+L4</f>
        <v>3.6005787037037039E-3</v>
      </c>
      <c r="I4" s="153">
        <f>'Stage 2'!E4</f>
        <v>9.1296296296296297E-4</v>
      </c>
      <c r="J4" s="153">
        <f>'Stage 2'!I4</f>
        <v>8.7847222222222233E-4</v>
      </c>
      <c r="K4" s="153">
        <f>'Stage 2'!M4</f>
        <v>9.1539351851851851E-4</v>
      </c>
      <c r="L4" s="153">
        <f>'Stage 2'!Q4</f>
        <v>8.9375000000000001E-4</v>
      </c>
      <c r="M4" s="166">
        <f t="shared" ref="M4:M33" si="2">F4-$F$4</f>
        <v>0</v>
      </c>
      <c r="N4" s="167"/>
    </row>
    <row r="5" spans="1:14" x14ac:dyDescent="0.2">
      <c r="A5" s="21">
        <f>Drivers!A4</f>
        <v>2</v>
      </c>
      <c r="B5" s="159" t="str">
        <f>Drivers!B4</f>
        <v>Peter Eyles</v>
      </c>
      <c r="C5" s="159" t="str">
        <f>Drivers!E4</f>
        <v>Corona</v>
      </c>
      <c r="D5" s="159" t="str">
        <f>Drivers!F4</f>
        <v>White</v>
      </c>
      <c r="E5" s="8"/>
      <c r="F5" s="164">
        <f t="shared" si="0"/>
        <v>8.1378472222222234E-3</v>
      </c>
      <c r="G5" s="153">
        <f>'Stage 1'!S5</f>
        <v>3.9596064814814815E-3</v>
      </c>
      <c r="H5" s="153">
        <f t="shared" si="1"/>
        <v>4.178240740740741E-3</v>
      </c>
      <c r="I5" s="153">
        <f>'Stage 2'!E5</f>
        <v>1.0532407407407409E-3</v>
      </c>
      <c r="J5" s="153">
        <f>'Stage 2'!I5</f>
        <v>1.0258101851851852E-3</v>
      </c>
      <c r="K5" s="153">
        <f>'Stage 2'!M5</f>
        <v>1.074537037037037E-3</v>
      </c>
      <c r="L5" s="153">
        <f>'Stage 2'!Q5</f>
        <v>1.0246527777777778E-3</v>
      </c>
      <c r="M5" s="166">
        <f t="shared" si="2"/>
        <v>1.0085648148148163E-3</v>
      </c>
      <c r="N5" s="167">
        <f t="shared" ref="N5:N33" si="3">F5-F4</f>
        <v>1.0085648148148163E-3</v>
      </c>
    </row>
    <row r="6" spans="1:14" x14ac:dyDescent="0.2">
      <c r="A6" s="21">
        <f>Drivers!A5</f>
        <v>3</v>
      </c>
      <c r="B6" s="159" t="str">
        <f>Drivers!B5</f>
        <v>Dene Courtis</v>
      </c>
      <c r="C6" s="159" t="str">
        <f>Drivers!E5</f>
        <v>Corolla</v>
      </c>
      <c r="D6" s="159" t="str">
        <f>Drivers!F5</f>
        <v>Red</v>
      </c>
      <c r="E6" s="8"/>
      <c r="F6" s="164">
        <f t="shared" si="0"/>
        <v>6.7722222222222229E-3</v>
      </c>
      <c r="G6" s="153">
        <f>'Stage 1'!S6</f>
        <v>3.36400462962963E-3</v>
      </c>
      <c r="H6" s="153">
        <f t="shared" si="1"/>
        <v>3.4082175925925929E-3</v>
      </c>
      <c r="I6" s="153">
        <f>'Stage 2'!E6</f>
        <v>8.4629629629629627E-4</v>
      </c>
      <c r="J6" s="153">
        <f>'Stage 2'!I6</f>
        <v>8.5324074074074078E-4</v>
      </c>
      <c r="K6" s="153">
        <f>'Stage 2'!M6</f>
        <v>8.6377314814814813E-4</v>
      </c>
      <c r="L6" s="153">
        <f>'Stage 2'!Q6</f>
        <v>8.449074074074075E-4</v>
      </c>
      <c r="M6" s="166">
        <f t="shared" si="2"/>
        <v>-3.5706018518518422E-4</v>
      </c>
      <c r="N6" s="167">
        <f t="shared" si="3"/>
        <v>-1.3656250000000005E-3</v>
      </c>
    </row>
    <row r="7" spans="1:14" x14ac:dyDescent="0.2">
      <c r="A7" s="21">
        <f>Drivers!A6</f>
        <v>4</v>
      </c>
      <c r="B7" s="159" t="str">
        <f>Drivers!B6</f>
        <v>Zac Eyles</v>
      </c>
      <c r="C7" s="159" t="str">
        <f>Drivers!E6</f>
        <v>Corona</v>
      </c>
      <c r="D7" s="159" t="str">
        <f>Drivers!F6</f>
        <v>White</v>
      </c>
      <c r="E7" s="8"/>
      <c r="F7" s="164">
        <f t="shared" si="0"/>
        <v>8.0810185185185186E-3</v>
      </c>
      <c r="G7" s="153">
        <f>'Stage 1'!S7</f>
        <v>3.9027777777777776E-3</v>
      </c>
      <c r="H7" s="153">
        <f t="shared" si="1"/>
        <v>4.178240740740741E-3</v>
      </c>
      <c r="I7" s="153">
        <f>'Stage 2'!E7</f>
        <v>1.0532407407407409E-3</v>
      </c>
      <c r="J7" s="153">
        <f>'Stage 2'!I7</f>
        <v>1.0258101851851852E-3</v>
      </c>
      <c r="K7" s="153">
        <f>'Stage 2'!M7</f>
        <v>1.074537037037037E-3</v>
      </c>
      <c r="L7" s="153">
        <f>'Stage 2'!Q7</f>
        <v>1.0246527777777778E-3</v>
      </c>
      <c r="M7" s="166">
        <f t="shared" si="2"/>
        <v>9.5173611111111153E-4</v>
      </c>
      <c r="N7" s="167">
        <f t="shared" si="3"/>
        <v>1.3087962962962957E-3</v>
      </c>
    </row>
    <row r="8" spans="1:14" x14ac:dyDescent="0.2">
      <c r="A8" s="21">
        <f>Drivers!A7</f>
        <v>5</v>
      </c>
      <c r="B8" s="159" t="str">
        <f>Drivers!B7</f>
        <v>Robert King</v>
      </c>
      <c r="C8" s="159" t="str">
        <f>Drivers!E7</f>
        <v>Corolla</v>
      </c>
      <c r="D8" s="159" t="str">
        <f>Drivers!F7</f>
        <v>Red</v>
      </c>
      <c r="E8" s="8"/>
      <c r="F8" s="164">
        <f t="shared" si="0"/>
        <v>6.8783564814814818E-3</v>
      </c>
      <c r="G8" s="153">
        <f>'Stage 1'!S8</f>
        <v>3.398263888888889E-3</v>
      </c>
      <c r="H8" s="153">
        <f t="shared" si="1"/>
        <v>3.4800925925925924E-3</v>
      </c>
      <c r="I8" s="153">
        <f>'Stage 2'!E8</f>
        <v>8.7314814814814818E-4</v>
      </c>
      <c r="J8" s="153">
        <f>'Stage 2'!I8</f>
        <v>8.611111111111111E-4</v>
      </c>
      <c r="K8" s="153">
        <f>'Stage 2'!M8</f>
        <v>8.9189814814814817E-4</v>
      </c>
      <c r="L8" s="153">
        <f>'Stage 2'!Q8</f>
        <v>8.5393518518518511E-4</v>
      </c>
      <c r="M8" s="166">
        <f t="shared" si="2"/>
        <v>-2.5092592592592528E-4</v>
      </c>
      <c r="N8" s="167">
        <f t="shared" si="3"/>
        <v>-1.2026620370370368E-3</v>
      </c>
    </row>
    <row r="9" spans="1:14" x14ac:dyDescent="0.2">
      <c r="A9" s="21">
        <f>Drivers!A8</f>
        <v>6</v>
      </c>
      <c r="B9" s="159" t="str">
        <f>Drivers!B8</f>
        <v>Sam Eyles</v>
      </c>
      <c r="C9" s="159" t="str">
        <f>Drivers!E8</f>
        <v>Corona</v>
      </c>
      <c r="D9" s="159" t="str">
        <f>Drivers!F8</f>
        <v>White</v>
      </c>
      <c r="E9" s="8"/>
      <c r="F9" s="164">
        <f t="shared" si="0"/>
        <v>8.272685185185185E-3</v>
      </c>
      <c r="G9" s="153">
        <f>'Stage 1'!S9</f>
        <v>4.0944444444444448E-3</v>
      </c>
      <c r="H9" s="153">
        <f t="shared" si="1"/>
        <v>4.178240740740741E-3</v>
      </c>
      <c r="I9" s="153">
        <f>'Stage 2'!E9</f>
        <v>1.0532407407407409E-3</v>
      </c>
      <c r="J9" s="153">
        <f>'Stage 2'!I9</f>
        <v>1.0258101851851852E-3</v>
      </c>
      <c r="K9" s="153">
        <f>'Stage 2'!M9</f>
        <v>1.074537037037037E-3</v>
      </c>
      <c r="L9" s="153">
        <f>'Stage 2'!Q9</f>
        <v>1.0246527777777778E-3</v>
      </c>
      <c r="M9" s="166">
        <f t="shared" si="2"/>
        <v>1.1434027777777779E-3</v>
      </c>
      <c r="N9" s="167">
        <f t="shared" si="3"/>
        <v>1.3943287037037032E-3</v>
      </c>
    </row>
    <row r="10" spans="1:14" x14ac:dyDescent="0.2">
      <c r="A10" s="21">
        <f>Drivers!A9</f>
        <v>7</v>
      </c>
      <c r="B10" s="159" t="str">
        <f>Drivers!B9</f>
        <v>Mark Davies</v>
      </c>
      <c r="C10" s="159" t="str">
        <f>Drivers!E9</f>
        <v>Excel</v>
      </c>
      <c r="D10" s="159" t="str">
        <f>Drivers!F9</f>
        <v>Blue</v>
      </c>
      <c r="E10" s="8"/>
      <c r="F10" s="164">
        <f t="shared" si="0"/>
        <v>6.7537037037037045E-3</v>
      </c>
      <c r="G10" s="153">
        <f>'Stage 1'!S10</f>
        <v>3.2974537037037039E-3</v>
      </c>
      <c r="H10" s="153">
        <f t="shared" si="1"/>
        <v>3.4562500000000001E-3</v>
      </c>
      <c r="I10" s="153">
        <f>'Stage 2'!E10</f>
        <v>9.0740740740740745E-4</v>
      </c>
      <c r="J10" s="153">
        <f>'Stage 2'!I10</f>
        <v>8.4270833333333333E-4</v>
      </c>
      <c r="K10" s="153">
        <f>'Stage 2'!M10</f>
        <v>8.5393518518518511E-4</v>
      </c>
      <c r="L10" s="153">
        <f>'Stage 2'!Q10</f>
        <v>8.5219907407407412E-4</v>
      </c>
      <c r="M10" s="166">
        <f t="shared" si="2"/>
        <v>-3.7557870370370262E-4</v>
      </c>
      <c r="N10" s="167">
        <f t="shared" si="3"/>
        <v>-1.5189814814814805E-3</v>
      </c>
    </row>
    <row r="11" spans="1:14" x14ac:dyDescent="0.2">
      <c r="A11" s="21">
        <f>Drivers!A10</f>
        <v>8</v>
      </c>
      <c r="B11" s="159" t="str">
        <f>Drivers!B10</f>
        <v>Greg Whiteman</v>
      </c>
      <c r="C11" s="159" t="str">
        <f>Drivers!E10</f>
        <v>Charade</v>
      </c>
      <c r="D11" s="159" t="str">
        <f>Drivers!F10</f>
        <v>Blue</v>
      </c>
      <c r="E11" s="8"/>
      <c r="F11" s="164">
        <f t="shared" si="0"/>
        <v>7.277199074074074E-3</v>
      </c>
      <c r="G11" s="153">
        <f>'Stage 1'!S11</f>
        <v>3.6274305555555552E-3</v>
      </c>
      <c r="H11" s="153">
        <f t="shared" si="1"/>
        <v>3.6497685185185188E-3</v>
      </c>
      <c r="I11" s="153">
        <f>'Stage 2'!E11</f>
        <v>9.3750000000000007E-4</v>
      </c>
      <c r="J11" s="153">
        <f>'Stage 2'!I11</f>
        <v>8.8831018518518523E-4</v>
      </c>
      <c r="K11" s="153">
        <f>'Stage 2'!M11</f>
        <v>9.1504629629629629E-4</v>
      </c>
      <c r="L11" s="153">
        <f>'Stage 2'!Q11</f>
        <v>9.0891203703703707E-4</v>
      </c>
      <c r="M11" s="166">
        <f t="shared" si="2"/>
        <v>1.4791666666666686E-4</v>
      </c>
      <c r="N11" s="167">
        <f t="shared" si="3"/>
        <v>5.2349537037036948E-4</v>
      </c>
    </row>
    <row r="12" spans="1:14" x14ac:dyDescent="0.2">
      <c r="A12" s="21">
        <f>Drivers!A11</f>
        <v>9</v>
      </c>
      <c r="B12" s="159" t="str">
        <f>Drivers!B11</f>
        <v>Lisa White</v>
      </c>
      <c r="C12" s="159" t="str">
        <f>Drivers!E11</f>
        <v>Charade</v>
      </c>
      <c r="D12" s="159" t="str">
        <f>Drivers!F11</f>
        <v>Blue</v>
      </c>
      <c r="E12" s="8"/>
      <c r="F12" s="164">
        <f t="shared" si="0"/>
        <v>7.2513888888888888E-3</v>
      </c>
      <c r="G12" s="153">
        <f>'Stage 1'!S12</f>
        <v>3.6472222222222223E-3</v>
      </c>
      <c r="H12" s="153">
        <f t="shared" si="1"/>
        <v>3.604166666666667E-3</v>
      </c>
      <c r="I12" s="153">
        <f>'Stage 2'!E12</f>
        <v>8.9837962962962961E-4</v>
      </c>
      <c r="J12" s="153">
        <f>'Stage 2'!I12</f>
        <v>9.0277777777777784E-4</v>
      </c>
      <c r="K12" s="153">
        <f>'Stage 2'!M12</f>
        <v>9.3356481481481491E-4</v>
      </c>
      <c r="L12" s="153">
        <f>'Stage 2'!Q12</f>
        <v>8.6944444444444439E-4</v>
      </c>
      <c r="M12" s="166">
        <f t="shared" si="2"/>
        <v>1.2210648148148172E-4</v>
      </c>
      <c r="N12" s="167">
        <f t="shared" si="3"/>
        <v>-2.5810185185185137E-5</v>
      </c>
    </row>
    <row r="13" spans="1:14" x14ac:dyDescent="0.2">
      <c r="A13" s="21">
        <f>Drivers!A12</f>
        <v>10</v>
      </c>
      <c r="B13" s="159" t="str">
        <f>Drivers!B12</f>
        <v>Alex White</v>
      </c>
      <c r="C13" s="159" t="str">
        <f>Drivers!E12</f>
        <v>Charade</v>
      </c>
      <c r="D13" s="159" t="str">
        <f>Drivers!F12</f>
        <v>Blue</v>
      </c>
      <c r="E13" s="8"/>
      <c r="F13" s="164">
        <f t="shared" si="0"/>
        <v>6.8359953703703707E-3</v>
      </c>
      <c r="G13" s="153">
        <f>'Stage 1'!S13</f>
        <v>3.3444444444444446E-3</v>
      </c>
      <c r="H13" s="153">
        <f t="shared" si="1"/>
        <v>3.4915509259259257E-3</v>
      </c>
      <c r="I13" s="153">
        <f>'Stage 2'!E13</f>
        <v>8.7592592592592594E-4</v>
      </c>
      <c r="J13" s="153">
        <f>'Stage 2'!I13</f>
        <v>8.7847222222222233E-4</v>
      </c>
      <c r="K13" s="153">
        <f>'Stage 2'!M13</f>
        <v>8.8749999999999994E-4</v>
      </c>
      <c r="L13" s="153">
        <f>'Stage 2'!Q13</f>
        <v>8.4965277777777773E-4</v>
      </c>
      <c r="M13" s="166">
        <f t="shared" si="2"/>
        <v>-2.9328703703703635E-4</v>
      </c>
      <c r="N13" s="167">
        <f t="shared" si="3"/>
        <v>-4.1539351851851807E-4</v>
      </c>
    </row>
    <row r="14" spans="1:14" x14ac:dyDescent="0.2">
      <c r="A14" s="21">
        <v>11</v>
      </c>
      <c r="B14" s="159" t="str">
        <f>Drivers!B13</f>
        <v>Roger McNaughton</v>
      </c>
      <c r="C14" s="159" t="str">
        <f>Drivers!E13</f>
        <v>Celica</v>
      </c>
      <c r="D14" s="159" t="str">
        <f>Drivers!F13</f>
        <v>White Lightning</v>
      </c>
      <c r="E14" s="8"/>
      <c r="F14" s="164">
        <f>SUM(G14:H14)</f>
        <v>7.4041666666666665E-3</v>
      </c>
      <c r="G14" s="153">
        <f>'Stage 1'!S14</f>
        <v>3.6990740740740738E-3</v>
      </c>
      <c r="H14" s="153">
        <f>I14+J14+K14+L14</f>
        <v>3.7050925925925923E-3</v>
      </c>
      <c r="I14" s="153">
        <f>'Stage 2'!E14</f>
        <v>9.3715277777777775E-4</v>
      </c>
      <c r="J14" s="153">
        <f>'Stage 2'!I14</f>
        <v>9.1006944444444436E-4</v>
      </c>
      <c r="K14" s="153">
        <f>'Stage 2'!M14</f>
        <v>9.5879629629629624E-4</v>
      </c>
      <c r="L14" s="153">
        <f>'Stage 2'!Q14</f>
        <v>8.9907407407407395E-4</v>
      </c>
      <c r="M14" s="166">
        <f>F14-$F$4</f>
        <v>2.7488425925925944E-4</v>
      </c>
      <c r="N14" s="167">
        <f>F14-F13</f>
        <v>5.6817129629629579E-4</v>
      </c>
    </row>
    <row r="15" spans="1:14" x14ac:dyDescent="0.2">
      <c r="A15" s="21">
        <f>Drivers!A14</f>
        <v>12</v>
      </c>
      <c r="B15" s="159">
        <f>Drivers!B14</f>
        <v>0</v>
      </c>
      <c r="C15" s="159">
        <f>Drivers!E14</f>
        <v>0</v>
      </c>
      <c r="D15" s="159">
        <f>Drivers!F14</f>
        <v>0</v>
      </c>
      <c r="E15" s="8"/>
      <c r="F15" s="164">
        <f t="shared" si="0"/>
        <v>0</v>
      </c>
      <c r="G15" s="153">
        <f>'Stage 1'!S15</f>
        <v>0</v>
      </c>
      <c r="H15" s="153">
        <f t="shared" si="1"/>
        <v>0</v>
      </c>
      <c r="I15" s="153">
        <f>'Stage 2'!E15</f>
        <v>0</v>
      </c>
      <c r="J15" s="153">
        <f>'Stage 2'!I15</f>
        <v>0</v>
      </c>
      <c r="K15" s="153">
        <f>'Stage 2'!M15</f>
        <v>0</v>
      </c>
      <c r="L15" s="153">
        <f>'Stage 2'!Q15</f>
        <v>0</v>
      </c>
      <c r="M15" s="166">
        <f t="shared" si="2"/>
        <v>-7.1292824074074071E-3</v>
      </c>
      <c r="N15" s="167">
        <f>F15-F14</f>
        <v>-7.4041666666666665E-3</v>
      </c>
    </row>
    <row r="16" spans="1:14" x14ac:dyDescent="0.2">
      <c r="A16" s="21">
        <f>Drivers!A15</f>
        <v>13</v>
      </c>
      <c r="B16" s="159">
        <f>Drivers!B15</f>
        <v>0</v>
      </c>
      <c r="C16" s="159">
        <f>Drivers!E15</f>
        <v>0</v>
      </c>
      <c r="D16" s="159">
        <f>Drivers!F15</f>
        <v>0</v>
      </c>
      <c r="E16" s="8"/>
      <c r="F16" s="164">
        <f t="shared" si="0"/>
        <v>0</v>
      </c>
      <c r="G16" s="153">
        <f>'Stage 1'!S16</f>
        <v>0</v>
      </c>
      <c r="H16" s="153">
        <f t="shared" si="1"/>
        <v>0</v>
      </c>
      <c r="I16" s="153">
        <f>'Stage 2'!E16</f>
        <v>0</v>
      </c>
      <c r="J16" s="153">
        <f>'Stage 2'!I16</f>
        <v>0</v>
      </c>
      <c r="K16" s="153">
        <f>'Stage 2'!M16</f>
        <v>0</v>
      </c>
      <c r="L16" s="153">
        <f>'Stage 2'!Q16</f>
        <v>0</v>
      </c>
      <c r="M16" s="166">
        <f t="shared" si="2"/>
        <v>-7.1292824074074071E-3</v>
      </c>
      <c r="N16" s="167">
        <f t="shared" si="3"/>
        <v>0</v>
      </c>
    </row>
    <row r="17" spans="1:14" x14ac:dyDescent="0.2">
      <c r="A17" s="21">
        <f>Drivers!A16</f>
        <v>14</v>
      </c>
      <c r="B17" s="159">
        <f>Drivers!B16</f>
        <v>0</v>
      </c>
      <c r="C17" s="159">
        <f>Drivers!E16</f>
        <v>0</v>
      </c>
      <c r="D17" s="159">
        <f>Drivers!F16</f>
        <v>0</v>
      </c>
      <c r="E17" s="8"/>
      <c r="F17" s="164">
        <f t="shared" si="0"/>
        <v>0</v>
      </c>
      <c r="G17" s="153">
        <f>'Stage 1'!S17</f>
        <v>0</v>
      </c>
      <c r="H17" s="153">
        <f t="shared" si="1"/>
        <v>0</v>
      </c>
      <c r="I17" s="153">
        <f>'Stage 2'!E17</f>
        <v>0</v>
      </c>
      <c r="J17" s="153">
        <f>'Stage 2'!I17</f>
        <v>0</v>
      </c>
      <c r="K17" s="153">
        <f>'Stage 2'!M17</f>
        <v>0</v>
      </c>
      <c r="L17" s="153">
        <f>'Stage 2'!Q17</f>
        <v>0</v>
      </c>
      <c r="M17" s="166">
        <f t="shared" si="2"/>
        <v>-7.1292824074074071E-3</v>
      </c>
      <c r="N17" s="167">
        <f t="shared" si="3"/>
        <v>0</v>
      </c>
    </row>
    <row r="18" spans="1:14" x14ac:dyDescent="0.2">
      <c r="A18" s="21">
        <f>Drivers!A17</f>
        <v>15</v>
      </c>
      <c r="B18" s="159">
        <f>Drivers!B17</f>
        <v>0</v>
      </c>
      <c r="C18" s="159">
        <f>Drivers!E17</f>
        <v>0</v>
      </c>
      <c r="D18" s="159">
        <f>Drivers!F17</f>
        <v>0</v>
      </c>
      <c r="E18" s="8"/>
      <c r="F18" s="164">
        <f t="shared" si="0"/>
        <v>0</v>
      </c>
      <c r="G18" s="153">
        <f>'Stage 1'!S18</f>
        <v>0</v>
      </c>
      <c r="H18" s="153">
        <f t="shared" si="1"/>
        <v>0</v>
      </c>
      <c r="I18" s="153">
        <f>'Stage 2'!E18</f>
        <v>0</v>
      </c>
      <c r="J18" s="153">
        <f>'Stage 2'!I18</f>
        <v>0</v>
      </c>
      <c r="K18" s="153">
        <f>'Stage 2'!M18</f>
        <v>0</v>
      </c>
      <c r="L18" s="153">
        <f>'Stage 2'!Q18</f>
        <v>0</v>
      </c>
      <c r="M18" s="166">
        <f t="shared" si="2"/>
        <v>-7.1292824074074071E-3</v>
      </c>
      <c r="N18" s="167">
        <f t="shared" si="3"/>
        <v>0</v>
      </c>
    </row>
    <row r="19" spans="1:14" x14ac:dyDescent="0.2">
      <c r="A19" s="21">
        <f>Drivers!A18</f>
        <v>16</v>
      </c>
      <c r="B19" s="159">
        <f>Drivers!B18</f>
        <v>0</v>
      </c>
      <c r="C19" s="10">
        <f>Drivers!E18</f>
        <v>0</v>
      </c>
      <c r="D19" s="159">
        <f>Drivers!F18</f>
        <v>0</v>
      </c>
      <c r="E19" s="8"/>
      <c r="F19" s="164">
        <f t="shared" si="0"/>
        <v>0</v>
      </c>
      <c r="G19" s="153">
        <f>'Stage 1'!S19</f>
        <v>0</v>
      </c>
      <c r="H19" s="153">
        <f t="shared" si="1"/>
        <v>0</v>
      </c>
      <c r="I19" s="153">
        <f>'Stage 2'!E19</f>
        <v>0</v>
      </c>
      <c r="J19" s="153">
        <f>'Stage 2'!I19</f>
        <v>0</v>
      </c>
      <c r="K19" s="153">
        <f>'Stage 2'!M19</f>
        <v>0</v>
      </c>
      <c r="L19" s="153">
        <f>'Stage 2'!Q19</f>
        <v>0</v>
      </c>
      <c r="M19" s="166">
        <f t="shared" si="2"/>
        <v>-7.1292824074074071E-3</v>
      </c>
      <c r="N19" s="167">
        <f t="shared" si="3"/>
        <v>0</v>
      </c>
    </row>
    <row r="20" spans="1:14" x14ac:dyDescent="0.2">
      <c r="A20" s="21">
        <f>Drivers!A19</f>
        <v>17</v>
      </c>
      <c r="B20" s="159">
        <f>Drivers!B19</f>
        <v>0</v>
      </c>
      <c r="C20" s="159">
        <f>Drivers!E19</f>
        <v>0</v>
      </c>
      <c r="D20" s="159">
        <f>Drivers!F19</f>
        <v>0</v>
      </c>
      <c r="E20" s="8"/>
      <c r="F20" s="164">
        <f t="shared" si="0"/>
        <v>0</v>
      </c>
      <c r="G20" s="153">
        <f>'Stage 1'!S20</f>
        <v>0</v>
      </c>
      <c r="H20" s="153">
        <f t="shared" si="1"/>
        <v>0</v>
      </c>
      <c r="I20" s="153">
        <f>'Stage 2'!E20</f>
        <v>0</v>
      </c>
      <c r="J20" s="153">
        <f>'Stage 2'!I20</f>
        <v>0</v>
      </c>
      <c r="K20" s="153">
        <f>'Stage 2'!M20</f>
        <v>0</v>
      </c>
      <c r="L20" s="153">
        <f>'Stage 2'!Q20</f>
        <v>0</v>
      </c>
      <c r="M20" s="166">
        <f t="shared" si="2"/>
        <v>-7.1292824074074071E-3</v>
      </c>
      <c r="N20" s="167">
        <f t="shared" si="3"/>
        <v>0</v>
      </c>
    </row>
    <row r="21" spans="1:14" x14ac:dyDescent="0.2">
      <c r="A21" s="21">
        <f>Drivers!A20</f>
        <v>18</v>
      </c>
      <c r="B21" s="159">
        <f>Drivers!B20</f>
        <v>0</v>
      </c>
      <c r="C21" s="159">
        <f>Drivers!E20</f>
        <v>0</v>
      </c>
      <c r="D21" s="159">
        <f>Drivers!F20</f>
        <v>0</v>
      </c>
      <c r="E21" s="8"/>
      <c r="F21" s="164">
        <f t="shared" si="0"/>
        <v>0</v>
      </c>
      <c r="G21" s="153">
        <f>'Stage 1'!S21</f>
        <v>0</v>
      </c>
      <c r="H21" s="153">
        <f t="shared" si="1"/>
        <v>0</v>
      </c>
      <c r="I21" s="153">
        <f>'Stage 2'!E21</f>
        <v>0</v>
      </c>
      <c r="J21" s="153">
        <f>'Stage 2'!I21</f>
        <v>0</v>
      </c>
      <c r="K21" s="153">
        <f>'Stage 2'!M21</f>
        <v>0</v>
      </c>
      <c r="L21" s="153">
        <f>'Stage 2'!Q21</f>
        <v>0</v>
      </c>
      <c r="M21" s="166">
        <f t="shared" si="2"/>
        <v>-7.1292824074074071E-3</v>
      </c>
      <c r="N21" s="167">
        <f t="shared" si="3"/>
        <v>0</v>
      </c>
    </row>
    <row r="22" spans="1:14" x14ac:dyDescent="0.2">
      <c r="A22" s="21">
        <f>Drivers!A21</f>
        <v>19</v>
      </c>
      <c r="B22" s="159">
        <f>Drivers!B21</f>
        <v>0</v>
      </c>
      <c r="C22" s="159">
        <f>Drivers!E21</f>
        <v>0</v>
      </c>
      <c r="D22" s="159">
        <f>Drivers!F21</f>
        <v>0</v>
      </c>
      <c r="E22" s="8"/>
      <c r="F22" s="164">
        <f t="shared" si="0"/>
        <v>0</v>
      </c>
      <c r="G22" s="153">
        <f>'Stage 1'!S22</f>
        <v>0</v>
      </c>
      <c r="H22" s="153">
        <f t="shared" si="1"/>
        <v>0</v>
      </c>
      <c r="I22" s="153">
        <f>'Stage 2'!E22</f>
        <v>0</v>
      </c>
      <c r="J22" s="153">
        <f>'Stage 2'!I22</f>
        <v>0</v>
      </c>
      <c r="K22" s="153">
        <f>'Stage 2'!M22</f>
        <v>0</v>
      </c>
      <c r="L22" s="153">
        <f>'Stage 2'!Q22</f>
        <v>0</v>
      </c>
      <c r="M22" s="166">
        <f t="shared" si="2"/>
        <v>-7.1292824074074071E-3</v>
      </c>
      <c r="N22" s="167">
        <f t="shared" si="3"/>
        <v>0</v>
      </c>
    </row>
    <row r="23" spans="1:14" x14ac:dyDescent="0.2">
      <c r="A23" s="21">
        <f>Drivers!A22</f>
        <v>20</v>
      </c>
      <c r="B23" s="159">
        <f>Drivers!B22</f>
        <v>0</v>
      </c>
      <c r="C23" s="159">
        <f>Drivers!E22</f>
        <v>0</v>
      </c>
      <c r="D23" s="159">
        <f>Drivers!F22</f>
        <v>0</v>
      </c>
      <c r="E23" s="8"/>
      <c r="F23" s="164">
        <f t="shared" si="0"/>
        <v>0</v>
      </c>
      <c r="G23" s="153">
        <f>'Stage 1'!S23</f>
        <v>0</v>
      </c>
      <c r="H23" s="153">
        <f t="shared" si="1"/>
        <v>0</v>
      </c>
      <c r="I23" s="153">
        <f>'Stage 2'!E23</f>
        <v>0</v>
      </c>
      <c r="J23" s="153">
        <f>'Stage 2'!I23</f>
        <v>0</v>
      </c>
      <c r="K23" s="153">
        <f>'Stage 2'!M23</f>
        <v>0</v>
      </c>
      <c r="L23" s="153">
        <f>'Stage 2'!Q23</f>
        <v>0</v>
      </c>
      <c r="M23" s="166">
        <f t="shared" si="2"/>
        <v>-7.1292824074074071E-3</v>
      </c>
      <c r="N23" s="167">
        <f t="shared" si="3"/>
        <v>0</v>
      </c>
    </row>
    <row r="24" spans="1:14" x14ac:dyDescent="0.2">
      <c r="A24" s="21">
        <f>Drivers!A23</f>
        <v>21</v>
      </c>
      <c r="B24" s="159">
        <f>Drivers!B23</f>
        <v>0</v>
      </c>
      <c r="C24" s="159">
        <f>Drivers!E23</f>
        <v>0</v>
      </c>
      <c r="D24" s="159">
        <f>Drivers!F23</f>
        <v>0</v>
      </c>
      <c r="E24" s="8"/>
      <c r="F24" s="164">
        <f t="shared" si="0"/>
        <v>0</v>
      </c>
      <c r="G24" s="153">
        <f>'Stage 1'!S24</f>
        <v>0</v>
      </c>
      <c r="H24" s="153">
        <f t="shared" si="1"/>
        <v>0</v>
      </c>
      <c r="I24" s="153">
        <f>'Stage 2'!E24</f>
        <v>0</v>
      </c>
      <c r="J24" s="153">
        <f>'Stage 2'!I24</f>
        <v>0</v>
      </c>
      <c r="K24" s="153">
        <f>'Stage 2'!M24</f>
        <v>0</v>
      </c>
      <c r="L24" s="153">
        <f>'Stage 2'!Q24</f>
        <v>0</v>
      </c>
      <c r="M24" s="166">
        <f t="shared" si="2"/>
        <v>-7.1292824074074071E-3</v>
      </c>
      <c r="N24" s="167">
        <f t="shared" si="3"/>
        <v>0</v>
      </c>
    </row>
    <row r="25" spans="1:14" x14ac:dyDescent="0.2">
      <c r="A25" s="21">
        <f>Drivers!A24</f>
        <v>22</v>
      </c>
      <c r="B25" s="159">
        <f>Drivers!B24</f>
        <v>0</v>
      </c>
      <c r="C25" s="159">
        <f>Drivers!E24</f>
        <v>0</v>
      </c>
      <c r="D25" s="159">
        <f>Drivers!F24</f>
        <v>0</v>
      </c>
      <c r="E25" s="8"/>
      <c r="F25" s="164">
        <f t="shared" si="0"/>
        <v>0</v>
      </c>
      <c r="G25" s="153">
        <f>'Stage 1'!S25</f>
        <v>0</v>
      </c>
      <c r="H25" s="153">
        <f t="shared" si="1"/>
        <v>0</v>
      </c>
      <c r="I25" s="153">
        <f>'Stage 2'!E25</f>
        <v>0</v>
      </c>
      <c r="J25" s="153">
        <f>'Stage 2'!I25</f>
        <v>0</v>
      </c>
      <c r="K25" s="153">
        <f>'Stage 2'!M25</f>
        <v>0</v>
      </c>
      <c r="L25" s="153">
        <f>'Stage 2'!Q25</f>
        <v>0</v>
      </c>
      <c r="M25" s="166">
        <f t="shared" si="2"/>
        <v>-7.1292824074074071E-3</v>
      </c>
      <c r="N25" s="167">
        <f t="shared" si="3"/>
        <v>0</v>
      </c>
    </row>
    <row r="26" spans="1:14" x14ac:dyDescent="0.2">
      <c r="A26" s="21">
        <f>Drivers!A25</f>
        <v>23</v>
      </c>
      <c r="B26" s="159">
        <f>Drivers!B25</f>
        <v>0</v>
      </c>
      <c r="C26" s="159">
        <f>Drivers!E25</f>
        <v>0</v>
      </c>
      <c r="D26" s="159">
        <f>Drivers!F25</f>
        <v>0</v>
      </c>
      <c r="E26" s="8"/>
      <c r="F26" s="164">
        <f t="shared" si="0"/>
        <v>0</v>
      </c>
      <c r="G26" s="153">
        <f>'Stage 1'!S26</f>
        <v>0</v>
      </c>
      <c r="H26" s="153">
        <f t="shared" si="1"/>
        <v>0</v>
      </c>
      <c r="I26" s="153">
        <f>'Stage 2'!E26</f>
        <v>0</v>
      </c>
      <c r="J26" s="153">
        <f>'Stage 2'!I26</f>
        <v>0</v>
      </c>
      <c r="K26" s="153">
        <f>'Stage 2'!M26</f>
        <v>0</v>
      </c>
      <c r="L26" s="153">
        <f>'Stage 2'!Q26</f>
        <v>0</v>
      </c>
      <c r="M26" s="166">
        <f t="shared" si="2"/>
        <v>-7.1292824074074071E-3</v>
      </c>
      <c r="N26" s="167">
        <f t="shared" si="3"/>
        <v>0</v>
      </c>
    </row>
    <row r="27" spans="1:14" x14ac:dyDescent="0.2">
      <c r="A27" s="21">
        <f>Drivers!A26</f>
        <v>24</v>
      </c>
      <c r="B27" s="159">
        <f>Drivers!B26</f>
        <v>0</v>
      </c>
      <c r="C27" s="159">
        <f>Drivers!E26</f>
        <v>0</v>
      </c>
      <c r="D27" s="159">
        <f>Drivers!F26</f>
        <v>0</v>
      </c>
      <c r="E27" s="8"/>
      <c r="F27" s="164">
        <f t="shared" si="0"/>
        <v>0</v>
      </c>
      <c r="G27" s="153">
        <f>'Stage 1'!S27</f>
        <v>0</v>
      </c>
      <c r="H27" s="153">
        <f t="shared" si="1"/>
        <v>0</v>
      </c>
      <c r="I27" s="153">
        <f>'Stage 2'!E27</f>
        <v>0</v>
      </c>
      <c r="J27" s="153">
        <f>'Stage 2'!I27</f>
        <v>0</v>
      </c>
      <c r="K27" s="153">
        <f>'Stage 2'!M27</f>
        <v>0</v>
      </c>
      <c r="L27" s="153">
        <f>'Stage 2'!Q27</f>
        <v>0</v>
      </c>
      <c r="M27" s="166">
        <f t="shared" si="2"/>
        <v>-7.1292824074074071E-3</v>
      </c>
      <c r="N27" s="167">
        <f t="shared" si="3"/>
        <v>0</v>
      </c>
    </row>
    <row r="28" spans="1:14" x14ac:dyDescent="0.2">
      <c r="A28" s="21">
        <f>Drivers!A27</f>
        <v>25</v>
      </c>
      <c r="B28" s="159">
        <f>Drivers!B27</f>
        <v>0</v>
      </c>
      <c r="C28" s="159">
        <f>Drivers!E27</f>
        <v>0</v>
      </c>
      <c r="D28" s="159">
        <f>Drivers!F27</f>
        <v>0</v>
      </c>
      <c r="E28" s="8"/>
      <c r="F28" s="164">
        <f t="shared" si="0"/>
        <v>0</v>
      </c>
      <c r="G28" s="153">
        <f>'Stage 1'!S28</f>
        <v>0</v>
      </c>
      <c r="H28" s="153">
        <f t="shared" si="1"/>
        <v>0</v>
      </c>
      <c r="I28" s="153">
        <f>'Stage 2'!E28</f>
        <v>0</v>
      </c>
      <c r="J28" s="153">
        <f>'Stage 2'!I28</f>
        <v>0</v>
      </c>
      <c r="K28" s="153">
        <f>'Stage 2'!M28</f>
        <v>0</v>
      </c>
      <c r="L28" s="153">
        <f>'Stage 2'!Q28</f>
        <v>0</v>
      </c>
      <c r="M28" s="166">
        <f t="shared" si="2"/>
        <v>-7.1292824074074071E-3</v>
      </c>
      <c r="N28" s="167">
        <f t="shared" si="3"/>
        <v>0</v>
      </c>
    </row>
    <row r="29" spans="1:14" x14ac:dyDescent="0.2">
      <c r="A29" s="21">
        <f>Drivers!A28</f>
        <v>26</v>
      </c>
      <c r="B29" s="159">
        <f>Drivers!B28</f>
        <v>0</v>
      </c>
      <c r="C29" s="159">
        <f>Drivers!E28</f>
        <v>0</v>
      </c>
      <c r="D29" s="159">
        <f>Drivers!F28</f>
        <v>0</v>
      </c>
      <c r="E29" s="8"/>
      <c r="F29" s="164">
        <f t="shared" si="0"/>
        <v>0</v>
      </c>
      <c r="G29" s="153">
        <f>'Stage 1'!S29</f>
        <v>0</v>
      </c>
      <c r="H29" s="153">
        <f t="shared" si="1"/>
        <v>0</v>
      </c>
      <c r="I29" s="153">
        <f>'Stage 2'!E29</f>
        <v>0</v>
      </c>
      <c r="J29" s="153">
        <f>'Stage 2'!I29</f>
        <v>0</v>
      </c>
      <c r="K29" s="153">
        <f>'Stage 2'!M29</f>
        <v>0</v>
      </c>
      <c r="L29" s="153">
        <f>'Stage 2'!Q29</f>
        <v>0</v>
      </c>
      <c r="M29" s="166">
        <f t="shared" si="2"/>
        <v>-7.1292824074074071E-3</v>
      </c>
      <c r="N29" s="167">
        <f t="shared" si="3"/>
        <v>0</v>
      </c>
    </row>
    <row r="30" spans="1:14" x14ac:dyDescent="0.2">
      <c r="A30" s="21">
        <f>Drivers!A29</f>
        <v>27</v>
      </c>
      <c r="B30" s="159">
        <f>Drivers!B29</f>
        <v>0</v>
      </c>
      <c r="C30" s="159">
        <f>Drivers!E29</f>
        <v>0</v>
      </c>
      <c r="D30" s="159">
        <f>Drivers!F29</f>
        <v>0</v>
      </c>
      <c r="E30" s="8"/>
      <c r="F30" s="164">
        <f t="shared" si="0"/>
        <v>0</v>
      </c>
      <c r="G30" s="153">
        <f>'Stage 1'!S30</f>
        <v>0</v>
      </c>
      <c r="H30" s="153">
        <f t="shared" si="1"/>
        <v>0</v>
      </c>
      <c r="I30" s="153">
        <f>'Stage 2'!E30</f>
        <v>0</v>
      </c>
      <c r="J30" s="153">
        <f>'Stage 2'!I30</f>
        <v>0</v>
      </c>
      <c r="K30" s="153">
        <f>'Stage 2'!M30</f>
        <v>0</v>
      </c>
      <c r="L30" s="153">
        <f>'Stage 2'!Q30</f>
        <v>0</v>
      </c>
      <c r="M30" s="166">
        <f t="shared" si="2"/>
        <v>-7.1292824074074071E-3</v>
      </c>
      <c r="N30" s="167">
        <f t="shared" si="3"/>
        <v>0</v>
      </c>
    </row>
    <row r="31" spans="1:14" x14ac:dyDescent="0.2">
      <c r="A31" s="21">
        <f>Drivers!A30</f>
        <v>28</v>
      </c>
      <c r="B31" s="159">
        <f>Drivers!B30</f>
        <v>0</v>
      </c>
      <c r="C31" s="159">
        <f>Drivers!E30</f>
        <v>0</v>
      </c>
      <c r="D31" s="159">
        <f>Drivers!F30</f>
        <v>0</v>
      </c>
      <c r="E31" s="8"/>
      <c r="F31" s="164">
        <f t="shared" si="0"/>
        <v>0</v>
      </c>
      <c r="G31" s="153">
        <f>'Stage 1'!S31</f>
        <v>0</v>
      </c>
      <c r="H31" s="153">
        <f t="shared" si="1"/>
        <v>0</v>
      </c>
      <c r="I31" s="153">
        <f>'Stage 2'!E31</f>
        <v>0</v>
      </c>
      <c r="J31" s="153">
        <f>'Stage 2'!I31</f>
        <v>0</v>
      </c>
      <c r="K31" s="153">
        <f>'Stage 2'!M31</f>
        <v>0</v>
      </c>
      <c r="L31" s="153">
        <f>'Stage 2'!Q31</f>
        <v>0</v>
      </c>
      <c r="M31" s="166">
        <f t="shared" si="2"/>
        <v>-7.1292824074074071E-3</v>
      </c>
      <c r="N31" s="167">
        <f t="shared" si="3"/>
        <v>0</v>
      </c>
    </row>
    <row r="32" spans="1:14" x14ac:dyDescent="0.2">
      <c r="A32" s="21">
        <f>Drivers!A31</f>
        <v>29</v>
      </c>
      <c r="B32" s="159">
        <f>Drivers!B31</f>
        <v>0</v>
      </c>
      <c r="C32" s="159">
        <f>Drivers!E31</f>
        <v>0</v>
      </c>
      <c r="D32" s="159">
        <f>Drivers!F31</f>
        <v>0</v>
      </c>
      <c r="E32" s="8"/>
      <c r="F32" s="164">
        <f t="shared" si="0"/>
        <v>0</v>
      </c>
      <c r="G32" s="153">
        <f>'Stage 1'!S32</f>
        <v>0</v>
      </c>
      <c r="H32" s="153">
        <f t="shared" si="1"/>
        <v>0</v>
      </c>
      <c r="I32" s="153">
        <f>'Stage 2'!E32</f>
        <v>0</v>
      </c>
      <c r="J32" s="153">
        <f>'Stage 2'!I32</f>
        <v>0</v>
      </c>
      <c r="K32" s="153">
        <f>'Stage 2'!M32</f>
        <v>0</v>
      </c>
      <c r="L32" s="153">
        <f>'Stage 2'!Q32</f>
        <v>0</v>
      </c>
      <c r="M32" s="166">
        <f t="shared" si="2"/>
        <v>-7.1292824074074071E-3</v>
      </c>
      <c r="N32" s="167">
        <f t="shared" si="3"/>
        <v>0</v>
      </c>
    </row>
    <row r="33" spans="1:14" x14ac:dyDescent="0.2">
      <c r="A33" s="21">
        <f>Drivers!A32</f>
        <v>30</v>
      </c>
      <c r="B33" s="159">
        <f>Drivers!B32</f>
        <v>0</v>
      </c>
      <c r="C33" s="159">
        <f>Drivers!E32</f>
        <v>0</v>
      </c>
      <c r="D33" s="159">
        <f>Drivers!F32</f>
        <v>0</v>
      </c>
      <c r="E33" s="8"/>
      <c r="F33" s="164">
        <f t="shared" si="0"/>
        <v>0</v>
      </c>
      <c r="G33" s="153">
        <f>'Stage 1'!S33</f>
        <v>0</v>
      </c>
      <c r="H33" s="153">
        <f t="shared" si="1"/>
        <v>0</v>
      </c>
      <c r="I33" s="153">
        <f>'Stage 2'!E33</f>
        <v>0</v>
      </c>
      <c r="J33" s="153">
        <f>'Stage 2'!I33</f>
        <v>0</v>
      </c>
      <c r="K33" s="153">
        <f>'Stage 2'!M33</f>
        <v>0</v>
      </c>
      <c r="L33" s="153">
        <f>'Stage 2'!Q33</f>
        <v>0</v>
      </c>
      <c r="M33" s="166">
        <f t="shared" si="2"/>
        <v>-7.1292824074074071E-3</v>
      </c>
      <c r="N33" s="167">
        <f t="shared" si="3"/>
        <v>0</v>
      </c>
    </row>
    <row r="34" spans="1:14" x14ac:dyDescent="0.2">
      <c r="A34" s="21">
        <f>Drivers!A33</f>
        <v>31</v>
      </c>
      <c r="B34" s="159">
        <f>Drivers!B33</f>
        <v>0</v>
      </c>
      <c r="C34" s="159">
        <f>Drivers!E33</f>
        <v>0</v>
      </c>
      <c r="D34" s="159">
        <f>Drivers!F33</f>
        <v>0</v>
      </c>
      <c r="E34" s="8"/>
      <c r="F34" s="164">
        <f t="shared" ref="F34:F43" si="4">SUM(G34:H34)</f>
        <v>0</v>
      </c>
      <c r="G34" s="153">
        <f>'Stage 1'!S34</f>
        <v>0</v>
      </c>
      <c r="H34" s="153">
        <f t="shared" ref="H34:H43" si="5">I34+J34+K34+L34</f>
        <v>0</v>
      </c>
      <c r="I34" s="153">
        <f>'Stage 2'!E34</f>
        <v>0</v>
      </c>
      <c r="J34" s="153">
        <f>'Stage 2'!I34</f>
        <v>0</v>
      </c>
      <c r="K34" s="153">
        <f>'Stage 2'!M34</f>
        <v>0</v>
      </c>
      <c r="L34" s="153">
        <f>'Stage 2'!Q34</f>
        <v>0</v>
      </c>
      <c r="M34" s="166">
        <f t="shared" ref="M34:M43" si="6">F34-$F$4</f>
        <v>-7.1292824074074071E-3</v>
      </c>
      <c r="N34" s="167">
        <f t="shared" ref="N34:N43" si="7">F34-F33</f>
        <v>0</v>
      </c>
    </row>
    <row r="35" spans="1:14" x14ac:dyDescent="0.2">
      <c r="A35" s="21">
        <f>Drivers!A34</f>
        <v>32</v>
      </c>
      <c r="B35" s="159">
        <f>Drivers!B34</f>
        <v>0</v>
      </c>
      <c r="C35" s="159">
        <f>Drivers!E34</f>
        <v>0</v>
      </c>
      <c r="D35" s="159">
        <f>Drivers!F34</f>
        <v>0</v>
      </c>
      <c r="E35" s="8"/>
      <c r="F35" s="164">
        <f t="shared" si="4"/>
        <v>0</v>
      </c>
      <c r="G35" s="153">
        <f>'Stage 1'!S35</f>
        <v>0</v>
      </c>
      <c r="H35" s="153">
        <f t="shared" si="5"/>
        <v>0</v>
      </c>
      <c r="I35" s="153">
        <f>'Stage 2'!E35</f>
        <v>0</v>
      </c>
      <c r="J35" s="153">
        <f>'Stage 2'!I35</f>
        <v>0</v>
      </c>
      <c r="K35" s="153">
        <f>'Stage 2'!M35</f>
        <v>0</v>
      </c>
      <c r="L35" s="153">
        <f>'Stage 2'!Q35</f>
        <v>0</v>
      </c>
      <c r="M35" s="166">
        <f t="shared" si="6"/>
        <v>-7.1292824074074071E-3</v>
      </c>
      <c r="N35" s="167">
        <f t="shared" si="7"/>
        <v>0</v>
      </c>
    </row>
    <row r="36" spans="1:14" x14ac:dyDescent="0.2">
      <c r="A36" s="21">
        <f>Drivers!A35</f>
        <v>33</v>
      </c>
      <c r="B36" s="159">
        <f>Drivers!B35</f>
        <v>0</v>
      </c>
      <c r="C36" s="159">
        <f>Drivers!E35</f>
        <v>0</v>
      </c>
      <c r="D36" s="159">
        <f>Drivers!F35</f>
        <v>0</v>
      </c>
      <c r="E36" s="8"/>
      <c r="F36" s="164">
        <f t="shared" si="4"/>
        <v>0</v>
      </c>
      <c r="G36" s="153">
        <f>'Stage 1'!S36</f>
        <v>0</v>
      </c>
      <c r="H36" s="153">
        <f t="shared" si="5"/>
        <v>0</v>
      </c>
      <c r="I36" s="153">
        <f>'Stage 2'!E36</f>
        <v>0</v>
      </c>
      <c r="J36" s="153">
        <f>'Stage 2'!I36</f>
        <v>0</v>
      </c>
      <c r="K36" s="153">
        <f>'Stage 2'!M36</f>
        <v>0</v>
      </c>
      <c r="L36" s="153">
        <f>'Stage 2'!Q36</f>
        <v>0</v>
      </c>
      <c r="M36" s="166">
        <f t="shared" si="6"/>
        <v>-7.1292824074074071E-3</v>
      </c>
      <c r="N36" s="167">
        <f t="shared" si="7"/>
        <v>0</v>
      </c>
    </row>
    <row r="37" spans="1:14" x14ac:dyDescent="0.2">
      <c r="A37" s="21">
        <f>Drivers!A36</f>
        <v>34</v>
      </c>
      <c r="B37" s="159">
        <f>Drivers!B36</f>
        <v>0</v>
      </c>
      <c r="C37" s="159">
        <f>Drivers!E36</f>
        <v>0</v>
      </c>
      <c r="D37" s="159">
        <f>Drivers!F36</f>
        <v>0</v>
      </c>
      <c r="E37" s="8"/>
      <c r="F37" s="164">
        <f t="shared" si="4"/>
        <v>0</v>
      </c>
      <c r="G37" s="153">
        <f>'Stage 1'!S37</f>
        <v>0</v>
      </c>
      <c r="H37" s="153">
        <f t="shared" si="5"/>
        <v>0</v>
      </c>
      <c r="I37" s="153">
        <f>'Stage 2'!E37</f>
        <v>0</v>
      </c>
      <c r="J37" s="153">
        <f>'Stage 2'!I37</f>
        <v>0</v>
      </c>
      <c r="K37" s="153">
        <f>'Stage 2'!M37</f>
        <v>0</v>
      </c>
      <c r="L37" s="153">
        <f>'Stage 2'!Q37</f>
        <v>0</v>
      </c>
      <c r="M37" s="166">
        <f t="shared" si="6"/>
        <v>-7.1292824074074071E-3</v>
      </c>
      <c r="N37" s="167">
        <f t="shared" si="7"/>
        <v>0</v>
      </c>
    </row>
    <row r="38" spans="1:14" x14ac:dyDescent="0.2">
      <c r="A38" s="21">
        <f>Drivers!A37</f>
        <v>35</v>
      </c>
      <c r="B38" s="159">
        <f>Drivers!B37</f>
        <v>0</v>
      </c>
      <c r="C38" s="159">
        <f>Drivers!E37</f>
        <v>0</v>
      </c>
      <c r="D38" s="159">
        <f>Drivers!F37</f>
        <v>0</v>
      </c>
      <c r="E38" s="8"/>
      <c r="F38" s="164">
        <f t="shared" si="4"/>
        <v>0</v>
      </c>
      <c r="G38" s="153">
        <f>'Stage 1'!S38</f>
        <v>0</v>
      </c>
      <c r="H38" s="153">
        <f t="shared" si="5"/>
        <v>0</v>
      </c>
      <c r="I38" s="153">
        <f>'Stage 2'!E38</f>
        <v>0</v>
      </c>
      <c r="J38" s="153">
        <f>'Stage 2'!I38</f>
        <v>0</v>
      </c>
      <c r="K38" s="153">
        <f>'Stage 2'!M38</f>
        <v>0</v>
      </c>
      <c r="L38" s="153">
        <f>'Stage 2'!Q38</f>
        <v>0</v>
      </c>
      <c r="M38" s="166">
        <f t="shared" si="6"/>
        <v>-7.1292824074074071E-3</v>
      </c>
      <c r="N38" s="167">
        <f t="shared" si="7"/>
        <v>0</v>
      </c>
    </row>
    <row r="39" spans="1:14" x14ac:dyDescent="0.2">
      <c r="A39" s="21">
        <f>Drivers!A38</f>
        <v>36</v>
      </c>
      <c r="B39" s="159">
        <f>Drivers!B38</f>
        <v>0</v>
      </c>
      <c r="C39" s="159">
        <f>Drivers!E38</f>
        <v>0</v>
      </c>
      <c r="D39" s="159">
        <f>Drivers!F38</f>
        <v>0</v>
      </c>
      <c r="E39" s="8"/>
      <c r="F39" s="164">
        <f t="shared" si="4"/>
        <v>0</v>
      </c>
      <c r="G39" s="153">
        <f>'Stage 1'!S39</f>
        <v>0</v>
      </c>
      <c r="H39" s="153">
        <f t="shared" si="5"/>
        <v>0</v>
      </c>
      <c r="I39" s="153">
        <f>'Stage 2'!E39</f>
        <v>0</v>
      </c>
      <c r="J39" s="153">
        <f>'Stage 2'!I39</f>
        <v>0</v>
      </c>
      <c r="K39" s="153">
        <f>'Stage 2'!M39</f>
        <v>0</v>
      </c>
      <c r="L39" s="153">
        <f>'Stage 2'!Q39</f>
        <v>0</v>
      </c>
      <c r="M39" s="166">
        <f t="shared" si="6"/>
        <v>-7.1292824074074071E-3</v>
      </c>
      <c r="N39" s="167">
        <f t="shared" si="7"/>
        <v>0</v>
      </c>
    </row>
    <row r="40" spans="1:14" x14ac:dyDescent="0.2">
      <c r="A40" s="21">
        <f>Drivers!A39</f>
        <v>37</v>
      </c>
      <c r="B40" s="159">
        <f>Drivers!B39</f>
        <v>0</v>
      </c>
      <c r="C40" s="159">
        <f>Drivers!E39</f>
        <v>0</v>
      </c>
      <c r="D40" s="159">
        <f>Drivers!F39</f>
        <v>0</v>
      </c>
      <c r="E40" s="8"/>
      <c r="F40" s="164">
        <f t="shared" si="4"/>
        <v>0</v>
      </c>
      <c r="G40" s="153">
        <f>'Stage 1'!S40</f>
        <v>0</v>
      </c>
      <c r="H40" s="153">
        <f t="shared" si="5"/>
        <v>0</v>
      </c>
      <c r="I40" s="153">
        <f>'Stage 2'!E40</f>
        <v>0</v>
      </c>
      <c r="J40" s="153">
        <f>'Stage 2'!I40</f>
        <v>0</v>
      </c>
      <c r="K40" s="153">
        <f>'Stage 2'!M40</f>
        <v>0</v>
      </c>
      <c r="L40" s="153">
        <f>'Stage 2'!Q40</f>
        <v>0</v>
      </c>
      <c r="M40" s="166">
        <f t="shared" si="6"/>
        <v>-7.1292824074074071E-3</v>
      </c>
      <c r="N40" s="167">
        <f t="shared" si="7"/>
        <v>0</v>
      </c>
    </row>
    <row r="41" spans="1:14" x14ac:dyDescent="0.2">
      <c r="A41" s="21">
        <f>Drivers!A40</f>
        <v>38</v>
      </c>
      <c r="B41" s="159">
        <f>Drivers!B40</f>
        <v>0</v>
      </c>
      <c r="C41" s="159">
        <f>Drivers!E40</f>
        <v>0</v>
      </c>
      <c r="D41" s="159">
        <f>Drivers!F40</f>
        <v>0</v>
      </c>
      <c r="E41" s="8"/>
      <c r="F41" s="164">
        <f t="shared" si="4"/>
        <v>0</v>
      </c>
      <c r="G41" s="153">
        <f>'Stage 1'!S41</f>
        <v>0</v>
      </c>
      <c r="H41" s="153">
        <f t="shared" si="5"/>
        <v>0</v>
      </c>
      <c r="I41" s="153">
        <f>'Stage 2'!E41</f>
        <v>0</v>
      </c>
      <c r="J41" s="153">
        <f>'Stage 2'!I41</f>
        <v>0</v>
      </c>
      <c r="K41" s="153">
        <f>'Stage 2'!M41</f>
        <v>0</v>
      </c>
      <c r="L41" s="153">
        <f>'Stage 2'!Q41</f>
        <v>0</v>
      </c>
      <c r="M41" s="166">
        <f t="shared" si="6"/>
        <v>-7.1292824074074071E-3</v>
      </c>
      <c r="N41" s="167">
        <f t="shared" si="7"/>
        <v>0</v>
      </c>
    </row>
    <row r="42" spans="1:14" x14ac:dyDescent="0.2">
      <c r="A42" s="21">
        <f>Drivers!A41</f>
        <v>39</v>
      </c>
      <c r="B42" s="159">
        <f>Drivers!B41</f>
        <v>0</v>
      </c>
      <c r="C42" s="159">
        <f>Drivers!E41</f>
        <v>0</v>
      </c>
      <c r="D42" s="159">
        <f>Drivers!F41</f>
        <v>0</v>
      </c>
      <c r="E42" s="8"/>
      <c r="F42" s="164">
        <f t="shared" si="4"/>
        <v>0</v>
      </c>
      <c r="G42" s="153">
        <f>'Stage 1'!S42</f>
        <v>0</v>
      </c>
      <c r="H42" s="153">
        <f t="shared" si="5"/>
        <v>0</v>
      </c>
      <c r="I42" s="153">
        <f>'Stage 2'!E42</f>
        <v>0</v>
      </c>
      <c r="J42" s="153">
        <f>'Stage 2'!I42</f>
        <v>0</v>
      </c>
      <c r="K42" s="153">
        <f>'Stage 2'!M42</f>
        <v>0</v>
      </c>
      <c r="L42" s="153">
        <f>'Stage 2'!Q42</f>
        <v>0</v>
      </c>
      <c r="M42" s="166">
        <f t="shared" si="6"/>
        <v>-7.1292824074074071E-3</v>
      </c>
      <c r="N42" s="167">
        <f t="shared" si="7"/>
        <v>0</v>
      </c>
    </row>
    <row r="43" spans="1:14" x14ac:dyDescent="0.2">
      <c r="A43" s="21">
        <f>Drivers!A42</f>
        <v>40</v>
      </c>
      <c r="B43" s="159">
        <f>Drivers!B42</f>
        <v>0</v>
      </c>
      <c r="C43" s="159">
        <f>Drivers!E42</f>
        <v>0</v>
      </c>
      <c r="D43" s="159">
        <f>Drivers!F42</f>
        <v>0</v>
      </c>
      <c r="E43" s="8"/>
      <c r="F43" s="164">
        <f t="shared" si="4"/>
        <v>0</v>
      </c>
      <c r="G43" s="153">
        <f>'Stage 1'!S43</f>
        <v>0</v>
      </c>
      <c r="H43" s="153">
        <f t="shared" si="5"/>
        <v>0</v>
      </c>
      <c r="I43" s="153">
        <f>'Stage 2'!E43</f>
        <v>0</v>
      </c>
      <c r="J43" s="153">
        <f>'Stage 2'!I43</f>
        <v>0</v>
      </c>
      <c r="K43" s="153">
        <f>'Stage 2'!M43</f>
        <v>0</v>
      </c>
      <c r="L43" s="153">
        <f>'Stage 2'!Q43</f>
        <v>0</v>
      </c>
      <c r="M43" s="166">
        <f t="shared" si="6"/>
        <v>-7.1292824074074071E-3</v>
      </c>
      <c r="N43" s="167">
        <f t="shared" si="7"/>
        <v>0</v>
      </c>
    </row>
    <row r="44" spans="1:14" x14ac:dyDescent="0.2">
      <c r="A44" s="22"/>
      <c r="B44" s="162"/>
      <c r="C44" s="162"/>
      <c r="D44" s="162"/>
      <c r="E44" s="160"/>
      <c r="F44" s="165"/>
      <c r="G44" s="161"/>
      <c r="H44" s="161"/>
      <c r="I44" s="161"/>
      <c r="J44" s="161"/>
      <c r="K44" s="161"/>
      <c r="L44" s="161"/>
      <c r="M44" s="168"/>
      <c r="N44" s="169"/>
    </row>
  </sheetData>
  <mergeCells count="3">
    <mergeCell ref="C3:D3"/>
    <mergeCell ref="A1:N1"/>
    <mergeCell ref="L2:N2"/>
  </mergeCells>
  <phoneticPr fontId="2" type="noConversion"/>
  <pageMargins left="1.21" right="0.39370078740157499" top="0.59055118110236204" bottom="0.59055118110236204" header="0.511811023622047" footer="0.511811023622047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B4" sqref="B4"/>
    </sheetView>
  </sheetViews>
  <sheetFormatPr defaultRowHeight="12.75" x14ac:dyDescent="0.2"/>
  <cols>
    <col min="1" max="1" width="3.85546875" style="2" bestFit="1" customWidth="1"/>
    <col min="2" max="2" width="20.140625" style="6" customWidth="1"/>
    <col min="3" max="3" width="13.42578125" style="6" customWidth="1"/>
    <col min="4" max="4" width="13.85546875" style="6" customWidth="1"/>
    <col min="5" max="5" width="3.28515625" style="2" bestFit="1" customWidth="1"/>
    <col min="6" max="6" width="9.42578125" style="2" customWidth="1"/>
    <col min="7" max="8" width="8.140625" style="2" customWidth="1"/>
    <col min="9" max="13" width="8.140625" style="71" bestFit="1" customWidth="1"/>
    <col min="14" max="15" width="8.140625" style="104" bestFit="1" customWidth="1"/>
  </cols>
  <sheetData>
    <row r="1" spans="1:15" ht="24" customHeight="1" x14ac:dyDescent="0.25">
      <c r="A1" s="223" t="s">
        <v>70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21" customHeight="1" x14ac:dyDescent="0.25">
      <c r="A2" s="154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225">
        <f ca="1">TODAY()</f>
        <v>41155</v>
      </c>
      <c r="N2" s="225"/>
      <c r="O2" s="225"/>
    </row>
    <row r="3" spans="1:15" s="26" customFormat="1" ht="45.75" customHeight="1" x14ac:dyDescent="0.3">
      <c r="A3" s="54" t="s">
        <v>39</v>
      </c>
      <c r="B3" s="158" t="s">
        <v>0</v>
      </c>
      <c r="C3" s="226" t="s">
        <v>48</v>
      </c>
      <c r="D3" s="227"/>
      <c r="E3" s="55" t="s">
        <v>17</v>
      </c>
      <c r="F3" s="163" t="s">
        <v>58</v>
      </c>
      <c r="G3" s="151" t="s">
        <v>41</v>
      </c>
      <c r="H3" s="151" t="s">
        <v>42</v>
      </c>
      <c r="I3" s="151" t="s">
        <v>43</v>
      </c>
      <c r="J3" s="151" t="s">
        <v>30</v>
      </c>
      <c r="K3" s="151" t="s">
        <v>31</v>
      </c>
      <c r="L3" s="151" t="s">
        <v>32</v>
      </c>
      <c r="M3" s="151" t="s">
        <v>33</v>
      </c>
      <c r="N3" s="151" t="s">
        <v>5</v>
      </c>
      <c r="O3" s="152" t="s">
        <v>6</v>
      </c>
    </row>
    <row r="4" spans="1:15" x14ac:dyDescent="0.2">
      <c r="A4" s="21">
        <f>Drivers!A3</f>
        <v>1</v>
      </c>
      <c r="B4" s="10" t="str">
        <f>Drivers!B3</f>
        <v>Cameron Moody</v>
      </c>
      <c r="C4" s="10" t="str">
        <f>Drivers!E3</f>
        <v>Commodore</v>
      </c>
      <c r="D4" s="10" t="str">
        <f>Drivers!F3</f>
        <v>Red</v>
      </c>
      <c r="E4" s="8"/>
      <c r="F4" s="208">
        <f t="shared" ref="F4:F33" si="0">SUM(G4:I4)</f>
        <v>1.1659259259259258E-2</v>
      </c>
      <c r="G4" s="170">
        <f>'Stage 1'!S4</f>
        <v>3.5287037037037036E-3</v>
      </c>
      <c r="H4" s="170">
        <f>'Stage 2'!S4</f>
        <v>3.6005787037037039E-3</v>
      </c>
      <c r="I4" s="153">
        <f t="shared" ref="I4:I33" si="1">J4+K4+L4+M4</f>
        <v>4.5299768518518519E-3</v>
      </c>
      <c r="J4" s="153">
        <f>'Stage 3'!E4</f>
        <v>1.0966435185185185E-3</v>
      </c>
      <c r="K4" s="153">
        <f>'Stage 3'!I4</f>
        <v>1.1971064814814815E-3</v>
      </c>
      <c r="L4" s="153">
        <f>'Stage 3'!M4</f>
        <v>1.0680555555555556E-3</v>
      </c>
      <c r="M4" s="153">
        <f>'Stage 3'!Q4</f>
        <v>1.1681712962962963E-3</v>
      </c>
      <c r="N4" s="166"/>
      <c r="O4" s="167"/>
    </row>
    <row r="5" spans="1:15" x14ac:dyDescent="0.2">
      <c r="A5" s="21">
        <f>Drivers!A4</f>
        <v>2</v>
      </c>
      <c r="B5" s="10" t="str">
        <f>Drivers!B4</f>
        <v>Peter Eyles</v>
      </c>
      <c r="C5" s="10" t="str">
        <f>Drivers!E4</f>
        <v>Corona</v>
      </c>
      <c r="D5" s="10" t="str">
        <f>Drivers!F4</f>
        <v>White</v>
      </c>
      <c r="E5" s="8"/>
      <c r="F5" s="209">
        <f t="shared" si="0"/>
        <v>1.3241550925925927E-2</v>
      </c>
      <c r="G5" s="153">
        <f>'Stage 1'!S5</f>
        <v>3.9596064814814815E-3</v>
      </c>
      <c r="H5" s="153">
        <f>'Stage 2'!S5</f>
        <v>4.178240740740741E-3</v>
      </c>
      <c r="I5" s="153">
        <f t="shared" si="1"/>
        <v>5.1037037037037032E-3</v>
      </c>
      <c r="J5" s="153">
        <f>'Stage 3'!E5</f>
        <v>1.2329861111111111E-3</v>
      </c>
      <c r="K5" s="153">
        <f>'Stage 3'!I5</f>
        <v>1.3417824074074072E-3</v>
      </c>
      <c r="L5" s="153">
        <f>'Stage 3'!M5</f>
        <v>1.2214120370370369E-3</v>
      </c>
      <c r="M5" s="153">
        <f>'Stage 3'!Q5</f>
        <v>1.3075231481481479E-3</v>
      </c>
      <c r="N5" s="166">
        <f t="shared" ref="N5:N33" si="2">F5-$F$4</f>
        <v>1.5822916666666693E-3</v>
      </c>
      <c r="O5" s="167">
        <f t="shared" ref="O5:O33" si="3">F5-F4</f>
        <v>1.5822916666666693E-3</v>
      </c>
    </row>
    <row r="6" spans="1:15" x14ac:dyDescent="0.2">
      <c r="A6" s="21">
        <f>Drivers!A5</f>
        <v>3</v>
      </c>
      <c r="B6" s="10" t="str">
        <f>Drivers!B5</f>
        <v>Dene Courtis</v>
      </c>
      <c r="C6" s="10" t="str">
        <f>Drivers!E5</f>
        <v>Corolla</v>
      </c>
      <c r="D6" s="10" t="str">
        <f>Drivers!F5</f>
        <v>Red</v>
      </c>
      <c r="E6" s="8"/>
      <c r="F6" s="209">
        <f t="shared" si="0"/>
        <v>1.1482407407407406E-2</v>
      </c>
      <c r="G6" s="153">
        <f>'Stage 1'!S6</f>
        <v>3.36400462962963E-3</v>
      </c>
      <c r="H6" s="153">
        <f>'Stage 2'!S6</f>
        <v>3.4082175925925929E-3</v>
      </c>
      <c r="I6" s="153">
        <f t="shared" si="1"/>
        <v>4.7101851851851844E-3</v>
      </c>
      <c r="J6" s="153">
        <f>'Stage 3'!E6</f>
        <v>1.0358796296296297E-3</v>
      </c>
      <c r="K6" s="153">
        <f>'Stage 3'!I6</f>
        <v>1.3417824074074072E-3</v>
      </c>
      <c r="L6" s="153">
        <f>'Stage 3'!M6</f>
        <v>1.0250000000000001E-3</v>
      </c>
      <c r="M6" s="153">
        <f>'Stage 3'!Q6</f>
        <v>1.3075231481481479E-3</v>
      </c>
      <c r="N6" s="166">
        <f t="shared" si="2"/>
        <v>-1.7685185185185165E-4</v>
      </c>
      <c r="O6" s="167">
        <f t="shared" si="3"/>
        <v>-1.759143518518521E-3</v>
      </c>
    </row>
    <row r="7" spans="1:15" x14ac:dyDescent="0.2">
      <c r="A7" s="21">
        <f>Drivers!A6</f>
        <v>4</v>
      </c>
      <c r="B7" s="10" t="str">
        <f>Drivers!B6</f>
        <v>Zac Eyles</v>
      </c>
      <c r="C7" s="10" t="str">
        <f>Drivers!E6</f>
        <v>Corona</v>
      </c>
      <c r="D7" s="10" t="str">
        <f>Drivers!F6</f>
        <v>White</v>
      </c>
      <c r="E7" s="8"/>
      <c r="F7" s="209">
        <f t="shared" si="0"/>
        <v>1.3184722222222223E-2</v>
      </c>
      <c r="G7" s="153">
        <f>'Stage 1'!S7</f>
        <v>3.9027777777777776E-3</v>
      </c>
      <c r="H7" s="153">
        <f>'Stage 2'!S7</f>
        <v>4.178240740740741E-3</v>
      </c>
      <c r="I7" s="153">
        <f t="shared" si="1"/>
        <v>5.1037037037037032E-3</v>
      </c>
      <c r="J7" s="153">
        <f>'Stage 3'!E7</f>
        <v>1.2329861111111111E-3</v>
      </c>
      <c r="K7" s="153">
        <f>'Stage 3'!I7</f>
        <v>1.3417824074074072E-3</v>
      </c>
      <c r="L7" s="153">
        <f>'Stage 3'!M7</f>
        <v>1.2214120370370369E-3</v>
      </c>
      <c r="M7" s="153">
        <f>'Stage 3'!Q7</f>
        <v>1.3075231481481479E-3</v>
      </c>
      <c r="N7" s="166">
        <f t="shared" si="2"/>
        <v>1.5254629629629646E-3</v>
      </c>
      <c r="O7" s="167">
        <f t="shared" si="3"/>
        <v>1.7023148148148162E-3</v>
      </c>
    </row>
    <row r="8" spans="1:15" x14ac:dyDescent="0.2">
      <c r="A8" s="21">
        <f>Drivers!A7</f>
        <v>5</v>
      </c>
      <c r="B8" s="10" t="str">
        <f>Drivers!B7</f>
        <v>Robert King</v>
      </c>
      <c r="C8" s="10" t="str">
        <f>Drivers!E7</f>
        <v>Corolla</v>
      </c>
      <c r="D8" s="10" t="str">
        <f>Drivers!F7</f>
        <v>Red</v>
      </c>
      <c r="E8" s="8"/>
      <c r="F8" s="209">
        <f t="shared" si="0"/>
        <v>1.1747685185185186E-2</v>
      </c>
      <c r="G8" s="153">
        <f>'Stage 1'!S8</f>
        <v>3.398263888888889E-3</v>
      </c>
      <c r="H8" s="153">
        <f>'Stage 2'!S8</f>
        <v>3.4800925925925924E-3</v>
      </c>
      <c r="I8" s="153">
        <f t="shared" si="1"/>
        <v>4.8693287037037038E-3</v>
      </c>
      <c r="J8" s="153">
        <f>'Stage 3'!E8</f>
        <v>1.0564814814814814E-3</v>
      </c>
      <c r="K8" s="153">
        <f>'Stage 3'!I8</f>
        <v>1.283912037037037E-3</v>
      </c>
      <c r="L8" s="153">
        <f>'Stage 3'!M8</f>
        <v>1.2214120370370369E-3</v>
      </c>
      <c r="M8" s="153">
        <f>'Stage 3'!Q8</f>
        <v>1.3075231481481479E-3</v>
      </c>
      <c r="N8" s="166">
        <f t="shared" si="2"/>
        <v>8.8425925925927559E-5</v>
      </c>
      <c r="O8" s="167">
        <f t="shared" si="3"/>
        <v>-1.437037037037037E-3</v>
      </c>
    </row>
    <row r="9" spans="1:15" x14ac:dyDescent="0.2">
      <c r="A9" s="21">
        <f>Drivers!A8</f>
        <v>6</v>
      </c>
      <c r="B9" s="10" t="str">
        <f>Drivers!B8</f>
        <v>Sam Eyles</v>
      </c>
      <c r="C9" s="10" t="str">
        <f>Drivers!E8</f>
        <v>Corona</v>
      </c>
      <c r="D9" s="10" t="str">
        <f>Drivers!F8</f>
        <v>White</v>
      </c>
      <c r="E9" s="8"/>
      <c r="F9" s="209">
        <f t="shared" si="0"/>
        <v>1.3376388888888889E-2</v>
      </c>
      <c r="G9" s="153">
        <f>'Stage 1'!S9</f>
        <v>4.0944444444444448E-3</v>
      </c>
      <c r="H9" s="153">
        <f>'Stage 2'!S9</f>
        <v>4.178240740740741E-3</v>
      </c>
      <c r="I9" s="153">
        <f t="shared" si="1"/>
        <v>5.1037037037037032E-3</v>
      </c>
      <c r="J9" s="153">
        <f>'Stage 3'!E9</f>
        <v>1.2329861111111111E-3</v>
      </c>
      <c r="K9" s="153">
        <f>'Stage 3'!I9</f>
        <v>1.3417824074074072E-3</v>
      </c>
      <c r="L9" s="153">
        <f>'Stage 3'!M9</f>
        <v>1.2214120370370369E-3</v>
      </c>
      <c r="M9" s="153">
        <f>'Stage 3'!Q9</f>
        <v>1.3075231481481479E-3</v>
      </c>
      <c r="N9" s="166">
        <f t="shared" si="2"/>
        <v>1.7171296296296309E-3</v>
      </c>
      <c r="O9" s="167">
        <f t="shared" si="3"/>
        <v>1.6287037037037034E-3</v>
      </c>
    </row>
    <row r="10" spans="1:15" x14ac:dyDescent="0.2">
      <c r="A10" s="21">
        <f>Drivers!A9</f>
        <v>7</v>
      </c>
      <c r="B10" s="10" t="str">
        <f>Drivers!B9</f>
        <v>Mark Davies</v>
      </c>
      <c r="C10" s="10" t="str">
        <f>Drivers!E9</f>
        <v>Excel</v>
      </c>
      <c r="D10" s="10" t="str">
        <f>Drivers!F9</f>
        <v>Blue</v>
      </c>
      <c r="E10" s="8"/>
      <c r="F10" s="209">
        <f t="shared" si="0"/>
        <v>1.1581828703703704E-2</v>
      </c>
      <c r="G10" s="153">
        <f>'Stage 1'!S10</f>
        <v>3.2974537037037039E-3</v>
      </c>
      <c r="H10" s="153">
        <f>'Stage 2'!S10</f>
        <v>3.4562500000000001E-3</v>
      </c>
      <c r="I10" s="153">
        <f t="shared" si="1"/>
        <v>4.8281249999999991E-3</v>
      </c>
      <c r="J10" s="153">
        <f>'Stage 3'!E10</f>
        <v>1.0152777777777777E-3</v>
      </c>
      <c r="K10" s="153">
        <f>'Stage 3'!I10</f>
        <v>1.283912037037037E-3</v>
      </c>
      <c r="L10" s="153">
        <f>'Stage 3'!M10</f>
        <v>1.2214120370370369E-3</v>
      </c>
      <c r="M10" s="153">
        <f>'Stage 3'!Q10</f>
        <v>1.3075231481481479E-3</v>
      </c>
      <c r="N10" s="166">
        <f t="shared" si="2"/>
        <v>-7.7430555555554545E-5</v>
      </c>
      <c r="O10" s="167">
        <f t="shared" si="3"/>
        <v>-1.7945601851851855E-3</v>
      </c>
    </row>
    <row r="11" spans="1:15" x14ac:dyDescent="0.2">
      <c r="A11" s="21">
        <f>Drivers!A10</f>
        <v>8</v>
      </c>
      <c r="B11" s="10" t="str">
        <f>Drivers!B10</f>
        <v>Greg Whiteman</v>
      </c>
      <c r="C11" s="10" t="str">
        <f>Drivers!E10</f>
        <v>Charade</v>
      </c>
      <c r="D11" s="10" t="str">
        <f>Drivers!F10</f>
        <v>Blue</v>
      </c>
      <c r="E11" s="8"/>
      <c r="F11" s="209">
        <f t="shared" si="0"/>
        <v>1.2380902777777775E-2</v>
      </c>
      <c r="G11" s="153">
        <f>'Stage 1'!S11</f>
        <v>3.6274305555555552E-3</v>
      </c>
      <c r="H11" s="153">
        <f>'Stage 2'!S11</f>
        <v>3.6497685185185183E-3</v>
      </c>
      <c r="I11" s="153">
        <f t="shared" si="1"/>
        <v>5.1037037037037032E-3</v>
      </c>
      <c r="J11" s="153">
        <f>'Stage 3'!E11</f>
        <v>1.2329861111111111E-3</v>
      </c>
      <c r="K11" s="153">
        <f>'Stage 3'!I11</f>
        <v>1.3417824074074072E-3</v>
      </c>
      <c r="L11" s="153">
        <f>'Stage 3'!M11</f>
        <v>1.2214120370370369E-3</v>
      </c>
      <c r="M11" s="153">
        <f>'Stage 3'!Q11</f>
        <v>1.3075231481481479E-3</v>
      </c>
      <c r="N11" s="166">
        <f t="shared" si="2"/>
        <v>7.216435185185173E-4</v>
      </c>
      <c r="O11" s="167">
        <f t="shared" si="3"/>
        <v>7.9907407407407184E-4</v>
      </c>
    </row>
    <row r="12" spans="1:15" x14ac:dyDescent="0.2">
      <c r="A12" s="21">
        <f>Drivers!A11</f>
        <v>9</v>
      </c>
      <c r="B12" s="10" t="str">
        <f>Drivers!B11</f>
        <v>Lisa White</v>
      </c>
      <c r="C12" s="10" t="str">
        <f>Drivers!E11</f>
        <v>Charade</v>
      </c>
      <c r="D12" s="10" t="str">
        <f>Drivers!F11</f>
        <v>Blue</v>
      </c>
      <c r="E12" s="8"/>
      <c r="F12" s="209">
        <f t="shared" si="0"/>
        <v>1.2355092592592591E-2</v>
      </c>
      <c r="G12" s="153">
        <f>'Stage 1'!S12</f>
        <v>3.6472222222222223E-3</v>
      </c>
      <c r="H12" s="153">
        <f>'Stage 2'!S12</f>
        <v>3.604166666666667E-3</v>
      </c>
      <c r="I12" s="153">
        <f t="shared" si="1"/>
        <v>5.1037037037037032E-3</v>
      </c>
      <c r="J12" s="153">
        <f>'Stage 3'!E12</f>
        <v>1.2329861111111111E-3</v>
      </c>
      <c r="K12" s="153">
        <f>'Stage 3'!I12</f>
        <v>1.3417824074074072E-3</v>
      </c>
      <c r="L12" s="153">
        <f>'Stage 3'!M12</f>
        <v>1.2214120370370369E-3</v>
      </c>
      <c r="M12" s="153">
        <f>'Stage 3'!Q12</f>
        <v>1.3075231481481479E-3</v>
      </c>
      <c r="N12" s="166">
        <f t="shared" si="2"/>
        <v>6.9583333333333303E-4</v>
      </c>
      <c r="O12" s="167">
        <f t="shared" si="3"/>
        <v>-2.581018518518427E-5</v>
      </c>
    </row>
    <row r="13" spans="1:15" x14ac:dyDescent="0.2">
      <c r="A13" s="21">
        <f>Drivers!A12</f>
        <v>10</v>
      </c>
      <c r="B13" s="10" t="str">
        <f>Drivers!B12</f>
        <v>Alex White</v>
      </c>
      <c r="C13" s="10" t="str">
        <f>Drivers!E12</f>
        <v>Charade</v>
      </c>
      <c r="D13" s="10" t="str">
        <f>Drivers!F12</f>
        <v>Blue</v>
      </c>
      <c r="E13" s="8"/>
      <c r="F13" s="209">
        <f t="shared" si="0"/>
        <v>1.1939699074074075E-2</v>
      </c>
      <c r="G13" s="153">
        <f>'Stage 1'!S13</f>
        <v>3.3444444444444446E-3</v>
      </c>
      <c r="H13" s="153">
        <f>'Stage 2'!S13</f>
        <v>3.4915509259259257E-3</v>
      </c>
      <c r="I13" s="153">
        <f t="shared" si="1"/>
        <v>5.1037037037037032E-3</v>
      </c>
      <c r="J13" s="153">
        <f>'Stage 3'!E13</f>
        <v>1.2329861111111111E-3</v>
      </c>
      <c r="K13" s="153">
        <f>'Stage 3'!I13</f>
        <v>1.3417824074074072E-3</v>
      </c>
      <c r="L13" s="153">
        <f>'Stage 3'!M13</f>
        <v>1.2214120370370369E-3</v>
      </c>
      <c r="M13" s="153">
        <f>'Stage 3'!Q13</f>
        <v>1.3075231481481479E-3</v>
      </c>
      <c r="N13" s="166">
        <f t="shared" si="2"/>
        <v>2.804398148148167E-4</v>
      </c>
      <c r="O13" s="167">
        <f t="shared" si="3"/>
        <v>-4.1539351851851633E-4</v>
      </c>
    </row>
    <row r="14" spans="1:15" x14ac:dyDescent="0.2">
      <c r="A14" s="21">
        <v>11</v>
      </c>
      <c r="B14" s="10" t="str">
        <f>Drivers!B13</f>
        <v>Roger McNaughton</v>
      </c>
      <c r="C14" s="10" t="str">
        <f>Drivers!E13</f>
        <v>Celica</v>
      </c>
      <c r="D14" s="10" t="str">
        <f>Drivers!F13</f>
        <v>White Lightning</v>
      </c>
      <c r="E14" s="8"/>
      <c r="F14" s="209">
        <f>SUM(G14:I14)</f>
        <v>1.2044907407407407E-2</v>
      </c>
      <c r="G14" s="153">
        <f>'Stage 1'!S14</f>
        <v>3.6990740740740738E-3</v>
      </c>
      <c r="H14" s="153">
        <f>'Stage 2'!S14</f>
        <v>3.7050925925925923E-3</v>
      </c>
      <c r="I14" s="153">
        <f>J14+K14+L14+M14</f>
        <v>4.6407407407407404E-3</v>
      </c>
      <c r="J14" s="153">
        <f>'Stage 3'!E14</f>
        <v>1.1172453703703704E-3</v>
      </c>
      <c r="K14" s="153">
        <f>'Stage 3'!I14</f>
        <v>1.2260416666666665E-3</v>
      </c>
      <c r="L14" s="153">
        <f>'Stage 3'!M14</f>
        <v>1.1056712962962962E-3</v>
      </c>
      <c r="M14" s="153">
        <f>'Stage 3'!Q14</f>
        <v>1.1917824074074072E-3</v>
      </c>
      <c r="N14" s="166">
        <f>F14-$F$4</f>
        <v>3.8564814814814885E-4</v>
      </c>
      <c r="O14" s="167">
        <f>F14-F13</f>
        <v>1.0520833333333215E-4</v>
      </c>
    </row>
    <row r="15" spans="1:15" x14ac:dyDescent="0.2">
      <c r="A15" s="21">
        <f>Drivers!A14</f>
        <v>12</v>
      </c>
      <c r="B15" s="10">
        <f>Drivers!B14</f>
        <v>0</v>
      </c>
      <c r="C15" s="10">
        <f>Drivers!E14</f>
        <v>0</v>
      </c>
      <c r="D15" s="10">
        <f>Drivers!F14</f>
        <v>0</v>
      </c>
      <c r="E15" s="8"/>
      <c r="F15" s="209">
        <f t="shared" si="0"/>
        <v>0</v>
      </c>
      <c r="G15" s="153">
        <f>'Stage 1'!S15</f>
        <v>0</v>
      </c>
      <c r="H15" s="153">
        <f>'Stage 2'!S15</f>
        <v>0</v>
      </c>
      <c r="I15" s="153">
        <f t="shared" si="1"/>
        <v>0</v>
      </c>
      <c r="J15" s="153">
        <f>'Stage 3'!E15</f>
        <v>0</v>
      </c>
      <c r="K15" s="153">
        <f>'Stage 3'!I15</f>
        <v>0</v>
      </c>
      <c r="L15" s="153">
        <f>'Stage 3'!M15</f>
        <v>0</v>
      </c>
      <c r="M15" s="153">
        <f>'Stage 3'!Q15</f>
        <v>0</v>
      </c>
      <c r="N15" s="166">
        <f t="shared" si="2"/>
        <v>-1.1659259259259258E-2</v>
      </c>
      <c r="O15" s="167">
        <f>F15-F14</f>
        <v>-1.2044907407407407E-2</v>
      </c>
    </row>
    <row r="16" spans="1:15" x14ac:dyDescent="0.2">
      <c r="A16" s="21">
        <f>Drivers!A15</f>
        <v>13</v>
      </c>
      <c r="B16" s="10">
        <f>Drivers!B15</f>
        <v>0</v>
      </c>
      <c r="C16" s="10">
        <f>Drivers!E15</f>
        <v>0</v>
      </c>
      <c r="D16" s="10">
        <f>Drivers!F15</f>
        <v>0</v>
      </c>
      <c r="E16" s="8"/>
      <c r="F16" s="209">
        <f t="shared" si="0"/>
        <v>0</v>
      </c>
      <c r="G16" s="153">
        <f>'Stage 1'!S16</f>
        <v>0</v>
      </c>
      <c r="H16" s="153">
        <f>'Stage 2'!S16</f>
        <v>0</v>
      </c>
      <c r="I16" s="153">
        <f t="shared" si="1"/>
        <v>0</v>
      </c>
      <c r="J16" s="153">
        <f>'Stage 3'!E16</f>
        <v>0</v>
      </c>
      <c r="K16" s="153">
        <f>'Stage 3'!I16</f>
        <v>0</v>
      </c>
      <c r="L16" s="153">
        <f>'Stage 3'!M16</f>
        <v>0</v>
      </c>
      <c r="M16" s="153">
        <f>'Stage 3'!Q16</f>
        <v>0</v>
      </c>
      <c r="N16" s="166">
        <f t="shared" si="2"/>
        <v>-1.1659259259259258E-2</v>
      </c>
      <c r="O16" s="167">
        <f t="shared" si="3"/>
        <v>0</v>
      </c>
    </row>
    <row r="17" spans="1:15" x14ac:dyDescent="0.2">
      <c r="A17" s="21">
        <f>Drivers!A16</f>
        <v>14</v>
      </c>
      <c r="B17" s="10">
        <f>Drivers!B16</f>
        <v>0</v>
      </c>
      <c r="C17" s="10">
        <f>Drivers!E16</f>
        <v>0</v>
      </c>
      <c r="D17" s="10">
        <f>Drivers!F16</f>
        <v>0</v>
      </c>
      <c r="E17" s="8"/>
      <c r="F17" s="209">
        <f t="shared" si="0"/>
        <v>0</v>
      </c>
      <c r="G17" s="153">
        <f>'Stage 1'!S17</f>
        <v>0</v>
      </c>
      <c r="H17" s="153">
        <f>'Stage 2'!S17</f>
        <v>0</v>
      </c>
      <c r="I17" s="153">
        <f t="shared" si="1"/>
        <v>0</v>
      </c>
      <c r="J17" s="153">
        <f>'Stage 3'!E17</f>
        <v>0</v>
      </c>
      <c r="K17" s="153">
        <f>'Stage 3'!I17</f>
        <v>0</v>
      </c>
      <c r="L17" s="153">
        <f>'Stage 3'!M17</f>
        <v>0</v>
      </c>
      <c r="M17" s="153">
        <f>'Stage 3'!Q17</f>
        <v>0</v>
      </c>
      <c r="N17" s="166">
        <f t="shared" si="2"/>
        <v>-1.1659259259259258E-2</v>
      </c>
      <c r="O17" s="167">
        <f t="shared" si="3"/>
        <v>0</v>
      </c>
    </row>
    <row r="18" spans="1:15" x14ac:dyDescent="0.2">
      <c r="A18" s="21">
        <f>Drivers!A17</f>
        <v>15</v>
      </c>
      <c r="B18" s="10">
        <f>Drivers!B17</f>
        <v>0</v>
      </c>
      <c r="C18" s="10">
        <f>Drivers!E17</f>
        <v>0</v>
      </c>
      <c r="D18" s="10">
        <f>Drivers!F17</f>
        <v>0</v>
      </c>
      <c r="E18" s="8"/>
      <c r="F18" s="209">
        <f t="shared" si="0"/>
        <v>0</v>
      </c>
      <c r="G18" s="153">
        <f>'Stage 1'!S18</f>
        <v>0</v>
      </c>
      <c r="H18" s="153">
        <f>'Stage 2'!S18</f>
        <v>0</v>
      </c>
      <c r="I18" s="153">
        <f t="shared" si="1"/>
        <v>0</v>
      </c>
      <c r="J18" s="153">
        <f>'Stage 3'!E18</f>
        <v>0</v>
      </c>
      <c r="K18" s="153">
        <f>'Stage 3'!I18</f>
        <v>0</v>
      </c>
      <c r="L18" s="153">
        <f>'Stage 3'!M18</f>
        <v>0</v>
      </c>
      <c r="M18" s="153">
        <f>'Stage 3'!Q18</f>
        <v>0</v>
      </c>
      <c r="N18" s="166">
        <f t="shared" si="2"/>
        <v>-1.1659259259259258E-2</v>
      </c>
      <c r="O18" s="167">
        <f t="shared" si="3"/>
        <v>0</v>
      </c>
    </row>
    <row r="19" spans="1:15" x14ac:dyDescent="0.2">
      <c r="A19" s="21">
        <f>Drivers!A18</f>
        <v>16</v>
      </c>
      <c r="B19" s="10">
        <f>Drivers!B18</f>
        <v>0</v>
      </c>
      <c r="C19" s="10">
        <f>Drivers!E18</f>
        <v>0</v>
      </c>
      <c r="D19" s="10">
        <f>Drivers!F18</f>
        <v>0</v>
      </c>
      <c r="E19" s="8"/>
      <c r="F19" s="209">
        <f t="shared" si="0"/>
        <v>0</v>
      </c>
      <c r="G19" s="153">
        <f>'Stage 1'!S19</f>
        <v>0</v>
      </c>
      <c r="H19" s="153">
        <f>'Stage 2'!S19</f>
        <v>0</v>
      </c>
      <c r="I19" s="153">
        <f t="shared" si="1"/>
        <v>0</v>
      </c>
      <c r="J19" s="153">
        <f>'Stage 3'!E19</f>
        <v>0</v>
      </c>
      <c r="K19" s="153">
        <f>'Stage 3'!I19</f>
        <v>0</v>
      </c>
      <c r="L19" s="153">
        <f>'Stage 3'!M19</f>
        <v>0</v>
      </c>
      <c r="M19" s="153">
        <f>'Stage 3'!Q19</f>
        <v>0</v>
      </c>
      <c r="N19" s="166">
        <f t="shared" si="2"/>
        <v>-1.1659259259259258E-2</v>
      </c>
      <c r="O19" s="167">
        <f t="shared" si="3"/>
        <v>0</v>
      </c>
    </row>
    <row r="20" spans="1:15" x14ac:dyDescent="0.2">
      <c r="A20" s="21">
        <f>Drivers!A19</f>
        <v>17</v>
      </c>
      <c r="B20" s="10">
        <f>Drivers!B19</f>
        <v>0</v>
      </c>
      <c r="C20" s="10">
        <f>Drivers!E19</f>
        <v>0</v>
      </c>
      <c r="D20" s="10">
        <f>Drivers!F19</f>
        <v>0</v>
      </c>
      <c r="E20" s="8"/>
      <c r="F20" s="209">
        <f t="shared" si="0"/>
        <v>0</v>
      </c>
      <c r="G20" s="153">
        <f>'Stage 1'!S20</f>
        <v>0</v>
      </c>
      <c r="H20" s="153">
        <f>'Stage 2'!S20</f>
        <v>0</v>
      </c>
      <c r="I20" s="153">
        <f t="shared" si="1"/>
        <v>0</v>
      </c>
      <c r="J20" s="153">
        <f>'Stage 3'!E20</f>
        <v>0</v>
      </c>
      <c r="K20" s="153">
        <f>'Stage 3'!I20</f>
        <v>0</v>
      </c>
      <c r="L20" s="153">
        <f>'Stage 3'!M20</f>
        <v>0</v>
      </c>
      <c r="M20" s="153">
        <f>'Stage 3'!Q20</f>
        <v>0</v>
      </c>
      <c r="N20" s="166">
        <f t="shared" si="2"/>
        <v>-1.1659259259259258E-2</v>
      </c>
      <c r="O20" s="167">
        <f t="shared" si="3"/>
        <v>0</v>
      </c>
    </row>
    <row r="21" spans="1:15" x14ac:dyDescent="0.2">
      <c r="A21" s="21">
        <f>Drivers!A20</f>
        <v>18</v>
      </c>
      <c r="B21" s="10">
        <f>Drivers!B20</f>
        <v>0</v>
      </c>
      <c r="C21" s="10">
        <f>Drivers!E20</f>
        <v>0</v>
      </c>
      <c r="D21" s="10">
        <f>Drivers!F20</f>
        <v>0</v>
      </c>
      <c r="E21" s="8"/>
      <c r="F21" s="209">
        <f t="shared" si="0"/>
        <v>0</v>
      </c>
      <c r="G21" s="153">
        <f>'Stage 1'!S21</f>
        <v>0</v>
      </c>
      <c r="H21" s="153">
        <f>'Stage 2'!S21</f>
        <v>0</v>
      </c>
      <c r="I21" s="153">
        <f t="shared" si="1"/>
        <v>0</v>
      </c>
      <c r="J21" s="153">
        <f>'Stage 3'!E21</f>
        <v>0</v>
      </c>
      <c r="K21" s="153">
        <f>'Stage 3'!I21</f>
        <v>0</v>
      </c>
      <c r="L21" s="153">
        <f>'Stage 3'!M21</f>
        <v>0</v>
      </c>
      <c r="M21" s="153">
        <f>'Stage 3'!Q21</f>
        <v>0</v>
      </c>
      <c r="N21" s="166">
        <f t="shared" si="2"/>
        <v>-1.1659259259259258E-2</v>
      </c>
      <c r="O21" s="167">
        <f t="shared" si="3"/>
        <v>0</v>
      </c>
    </row>
    <row r="22" spans="1:15" x14ac:dyDescent="0.2">
      <c r="A22" s="21">
        <f>Drivers!A21</f>
        <v>19</v>
      </c>
      <c r="B22" s="10">
        <f>Drivers!B21</f>
        <v>0</v>
      </c>
      <c r="C22" s="10">
        <f>Drivers!E21</f>
        <v>0</v>
      </c>
      <c r="D22" s="10">
        <f>Drivers!F21</f>
        <v>0</v>
      </c>
      <c r="E22" s="8"/>
      <c r="F22" s="209">
        <f t="shared" si="0"/>
        <v>0</v>
      </c>
      <c r="G22" s="153">
        <f>'Stage 1'!S22</f>
        <v>0</v>
      </c>
      <c r="H22" s="153">
        <f>'Stage 2'!S22</f>
        <v>0</v>
      </c>
      <c r="I22" s="153">
        <f t="shared" si="1"/>
        <v>0</v>
      </c>
      <c r="J22" s="153">
        <f>'Stage 3'!E22</f>
        <v>0</v>
      </c>
      <c r="K22" s="153">
        <f>'Stage 3'!I22</f>
        <v>0</v>
      </c>
      <c r="L22" s="153">
        <f>'Stage 3'!M22</f>
        <v>0</v>
      </c>
      <c r="M22" s="153">
        <f>'Stage 3'!Q22</f>
        <v>0</v>
      </c>
      <c r="N22" s="166">
        <f t="shared" si="2"/>
        <v>-1.1659259259259258E-2</v>
      </c>
      <c r="O22" s="167">
        <f t="shared" si="3"/>
        <v>0</v>
      </c>
    </row>
    <row r="23" spans="1:15" x14ac:dyDescent="0.2">
      <c r="A23" s="21">
        <f>Drivers!A22</f>
        <v>20</v>
      </c>
      <c r="B23" s="10">
        <f>Drivers!B22</f>
        <v>0</v>
      </c>
      <c r="C23" s="10">
        <f>Drivers!E22</f>
        <v>0</v>
      </c>
      <c r="D23" s="10">
        <f>Drivers!F22</f>
        <v>0</v>
      </c>
      <c r="E23" s="8"/>
      <c r="F23" s="209">
        <f t="shared" si="0"/>
        <v>0</v>
      </c>
      <c r="G23" s="153">
        <f>'Stage 1'!S23</f>
        <v>0</v>
      </c>
      <c r="H23" s="153">
        <f>'Stage 2'!S23</f>
        <v>0</v>
      </c>
      <c r="I23" s="153">
        <f t="shared" si="1"/>
        <v>0</v>
      </c>
      <c r="J23" s="153">
        <f>'Stage 3'!E23</f>
        <v>0</v>
      </c>
      <c r="K23" s="153">
        <f>'Stage 3'!I23</f>
        <v>0</v>
      </c>
      <c r="L23" s="153">
        <f>'Stage 3'!M23</f>
        <v>0</v>
      </c>
      <c r="M23" s="153">
        <f>'Stage 3'!Q23</f>
        <v>0</v>
      </c>
      <c r="N23" s="166">
        <f t="shared" si="2"/>
        <v>-1.1659259259259258E-2</v>
      </c>
      <c r="O23" s="167">
        <f t="shared" si="3"/>
        <v>0</v>
      </c>
    </row>
    <row r="24" spans="1:15" x14ac:dyDescent="0.2">
      <c r="A24" s="21">
        <f>Drivers!A23</f>
        <v>21</v>
      </c>
      <c r="B24" s="10">
        <f>Drivers!B23</f>
        <v>0</v>
      </c>
      <c r="C24" s="10">
        <f>Drivers!E23</f>
        <v>0</v>
      </c>
      <c r="D24" s="10">
        <f>Drivers!F23</f>
        <v>0</v>
      </c>
      <c r="E24" s="8"/>
      <c r="F24" s="209">
        <f t="shared" si="0"/>
        <v>0</v>
      </c>
      <c r="G24" s="153">
        <f>'Stage 1'!S24</f>
        <v>0</v>
      </c>
      <c r="H24" s="153">
        <f>'Stage 2'!S24</f>
        <v>0</v>
      </c>
      <c r="I24" s="153">
        <f t="shared" si="1"/>
        <v>0</v>
      </c>
      <c r="J24" s="153">
        <f>'Stage 3'!E24</f>
        <v>0</v>
      </c>
      <c r="K24" s="153">
        <f>'Stage 3'!I24</f>
        <v>0</v>
      </c>
      <c r="L24" s="153">
        <f>'Stage 3'!M24</f>
        <v>0</v>
      </c>
      <c r="M24" s="153">
        <f>'Stage 3'!Q24</f>
        <v>0</v>
      </c>
      <c r="N24" s="166">
        <f t="shared" si="2"/>
        <v>-1.1659259259259258E-2</v>
      </c>
      <c r="O24" s="167">
        <f t="shared" si="3"/>
        <v>0</v>
      </c>
    </row>
    <row r="25" spans="1:15" x14ac:dyDescent="0.2">
      <c r="A25" s="21">
        <f>Drivers!A24</f>
        <v>22</v>
      </c>
      <c r="B25" s="10">
        <f>Drivers!B24</f>
        <v>0</v>
      </c>
      <c r="C25" s="10">
        <f>Drivers!E24</f>
        <v>0</v>
      </c>
      <c r="D25" s="10">
        <f>Drivers!F24</f>
        <v>0</v>
      </c>
      <c r="E25" s="8"/>
      <c r="F25" s="209">
        <f t="shared" si="0"/>
        <v>0</v>
      </c>
      <c r="G25" s="153">
        <f>'Stage 1'!S25</f>
        <v>0</v>
      </c>
      <c r="H25" s="153">
        <f>'Stage 2'!S25</f>
        <v>0</v>
      </c>
      <c r="I25" s="153">
        <f t="shared" si="1"/>
        <v>0</v>
      </c>
      <c r="J25" s="153">
        <f>'Stage 3'!E25</f>
        <v>0</v>
      </c>
      <c r="K25" s="153">
        <f>'Stage 3'!I25</f>
        <v>0</v>
      </c>
      <c r="L25" s="153">
        <f>'Stage 3'!M25</f>
        <v>0</v>
      </c>
      <c r="M25" s="153">
        <f>'Stage 3'!Q25</f>
        <v>0</v>
      </c>
      <c r="N25" s="166">
        <f t="shared" si="2"/>
        <v>-1.1659259259259258E-2</v>
      </c>
      <c r="O25" s="167">
        <f t="shared" si="3"/>
        <v>0</v>
      </c>
    </row>
    <row r="26" spans="1:15" x14ac:dyDescent="0.2">
      <c r="A26" s="21">
        <f>Drivers!A25</f>
        <v>23</v>
      </c>
      <c r="B26" s="10">
        <f>Drivers!B25</f>
        <v>0</v>
      </c>
      <c r="C26" s="10">
        <f>Drivers!E25</f>
        <v>0</v>
      </c>
      <c r="D26" s="10">
        <f>Drivers!F25</f>
        <v>0</v>
      </c>
      <c r="E26" s="8"/>
      <c r="F26" s="209">
        <f t="shared" si="0"/>
        <v>0</v>
      </c>
      <c r="G26" s="153">
        <f>'Stage 1'!S26</f>
        <v>0</v>
      </c>
      <c r="H26" s="153">
        <f>'Stage 2'!S26</f>
        <v>0</v>
      </c>
      <c r="I26" s="153">
        <f t="shared" si="1"/>
        <v>0</v>
      </c>
      <c r="J26" s="153">
        <f>'Stage 3'!E26</f>
        <v>0</v>
      </c>
      <c r="K26" s="153">
        <f>'Stage 3'!I26</f>
        <v>0</v>
      </c>
      <c r="L26" s="153">
        <f>'Stage 3'!M26</f>
        <v>0</v>
      </c>
      <c r="M26" s="153">
        <f>'Stage 3'!Q26</f>
        <v>0</v>
      </c>
      <c r="N26" s="166">
        <f t="shared" si="2"/>
        <v>-1.1659259259259258E-2</v>
      </c>
      <c r="O26" s="167">
        <f t="shared" si="3"/>
        <v>0</v>
      </c>
    </row>
    <row r="27" spans="1:15" x14ac:dyDescent="0.2">
      <c r="A27" s="21">
        <f>Drivers!A26</f>
        <v>24</v>
      </c>
      <c r="B27" s="10">
        <f>Drivers!B26</f>
        <v>0</v>
      </c>
      <c r="C27" s="10">
        <f>Drivers!E26</f>
        <v>0</v>
      </c>
      <c r="D27" s="10">
        <f>Drivers!F26</f>
        <v>0</v>
      </c>
      <c r="E27" s="8"/>
      <c r="F27" s="209">
        <f t="shared" si="0"/>
        <v>0</v>
      </c>
      <c r="G27" s="153">
        <f>'Stage 1'!S27</f>
        <v>0</v>
      </c>
      <c r="H27" s="153">
        <f>'Stage 2'!S27</f>
        <v>0</v>
      </c>
      <c r="I27" s="153">
        <f t="shared" si="1"/>
        <v>0</v>
      </c>
      <c r="J27" s="153">
        <f>'Stage 3'!E27</f>
        <v>0</v>
      </c>
      <c r="K27" s="153">
        <f>'Stage 3'!I27</f>
        <v>0</v>
      </c>
      <c r="L27" s="153">
        <f>'Stage 3'!M27</f>
        <v>0</v>
      </c>
      <c r="M27" s="153">
        <f>'Stage 3'!Q27</f>
        <v>0</v>
      </c>
      <c r="N27" s="166">
        <f t="shared" si="2"/>
        <v>-1.1659259259259258E-2</v>
      </c>
      <c r="O27" s="167">
        <f t="shared" si="3"/>
        <v>0</v>
      </c>
    </row>
    <row r="28" spans="1:15" x14ac:dyDescent="0.2">
      <c r="A28" s="21">
        <f>Drivers!A27</f>
        <v>25</v>
      </c>
      <c r="B28" s="10">
        <f>Drivers!B27</f>
        <v>0</v>
      </c>
      <c r="C28" s="10">
        <f>Drivers!E27</f>
        <v>0</v>
      </c>
      <c r="D28" s="10">
        <f>Drivers!F27</f>
        <v>0</v>
      </c>
      <c r="E28" s="8"/>
      <c r="F28" s="209">
        <f t="shared" si="0"/>
        <v>0</v>
      </c>
      <c r="G28" s="153">
        <f>'Stage 1'!S28</f>
        <v>0</v>
      </c>
      <c r="H28" s="153">
        <f>'Stage 2'!S28</f>
        <v>0</v>
      </c>
      <c r="I28" s="153">
        <f t="shared" si="1"/>
        <v>0</v>
      </c>
      <c r="J28" s="153">
        <f>'Stage 3'!E28</f>
        <v>0</v>
      </c>
      <c r="K28" s="153">
        <f>'Stage 3'!I28</f>
        <v>0</v>
      </c>
      <c r="L28" s="153">
        <f>'Stage 3'!M28</f>
        <v>0</v>
      </c>
      <c r="M28" s="153">
        <f>'Stage 3'!Q28</f>
        <v>0</v>
      </c>
      <c r="N28" s="166">
        <f t="shared" si="2"/>
        <v>-1.1659259259259258E-2</v>
      </c>
      <c r="O28" s="167">
        <f t="shared" si="3"/>
        <v>0</v>
      </c>
    </row>
    <row r="29" spans="1:15" x14ac:dyDescent="0.2">
      <c r="A29" s="21">
        <f>Drivers!A28</f>
        <v>26</v>
      </c>
      <c r="B29" s="10">
        <f>Drivers!B28</f>
        <v>0</v>
      </c>
      <c r="C29" s="10">
        <f>Drivers!E28</f>
        <v>0</v>
      </c>
      <c r="D29" s="10">
        <f>Drivers!F28</f>
        <v>0</v>
      </c>
      <c r="E29" s="8"/>
      <c r="F29" s="209">
        <f t="shared" si="0"/>
        <v>0</v>
      </c>
      <c r="G29" s="153">
        <f>'Stage 1'!S29</f>
        <v>0</v>
      </c>
      <c r="H29" s="153">
        <f>'Stage 2'!S29</f>
        <v>0</v>
      </c>
      <c r="I29" s="153">
        <f t="shared" si="1"/>
        <v>0</v>
      </c>
      <c r="J29" s="153">
        <f>'Stage 3'!E29</f>
        <v>0</v>
      </c>
      <c r="K29" s="153">
        <f>'Stage 3'!I29</f>
        <v>0</v>
      </c>
      <c r="L29" s="153">
        <f>'Stage 3'!M29</f>
        <v>0</v>
      </c>
      <c r="M29" s="153">
        <f>'Stage 3'!Q29</f>
        <v>0</v>
      </c>
      <c r="N29" s="166">
        <f t="shared" si="2"/>
        <v>-1.1659259259259258E-2</v>
      </c>
      <c r="O29" s="167">
        <f t="shared" si="3"/>
        <v>0</v>
      </c>
    </row>
    <row r="30" spans="1:15" x14ac:dyDescent="0.2">
      <c r="A30" s="21">
        <f>Drivers!A29</f>
        <v>27</v>
      </c>
      <c r="B30" s="10">
        <f>Drivers!B29</f>
        <v>0</v>
      </c>
      <c r="C30" s="10">
        <f>Drivers!E29</f>
        <v>0</v>
      </c>
      <c r="D30" s="10">
        <f>Drivers!F29</f>
        <v>0</v>
      </c>
      <c r="E30" s="8"/>
      <c r="F30" s="209">
        <f t="shared" si="0"/>
        <v>0</v>
      </c>
      <c r="G30" s="153">
        <f>'Stage 1'!S30</f>
        <v>0</v>
      </c>
      <c r="H30" s="153">
        <f>'Stage 2'!S30</f>
        <v>0</v>
      </c>
      <c r="I30" s="153">
        <f t="shared" si="1"/>
        <v>0</v>
      </c>
      <c r="J30" s="153">
        <f>'Stage 3'!E30</f>
        <v>0</v>
      </c>
      <c r="K30" s="153">
        <f>'Stage 3'!I30</f>
        <v>0</v>
      </c>
      <c r="L30" s="153">
        <f>'Stage 3'!M30</f>
        <v>0</v>
      </c>
      <c r="M30" s="153">
        <f>'Stage 3'!Q30</f>
        <v>0</v>
      </c>
      <c r="N30" s="166">
        <f t="shared" si="2"/>
        <v>-1.1659259259259258E-2</v>
      </c>
      <c r="O30" s="167">
        <f t="shared" si="3"/>
        <v>0</v>
      </c>
    </row>
    <row r="31" spans="1:15" x14ac:dyDescent="0.2">
      <c r="A31" s="21">
        <f>Drivers!A30</f>
        <v>28</v>
      </c>
      <c r="B31" s="10">
        <f>Drivers!B30</f>
        <v>0</v>
      </c>
      <c r="C31" s="10">
        <f>Drivers!E30</f>
        <v>0</v>
      </c>
      <c r="D31" s="10">
        <f>Drivers!F30</f>
        <v>0</v>
      </c>
      <c r="E31" s="8"/>
      <c r="F31" s="209">
        <f t="shared" si="0"/>
        <v>0</v>
      </c>
      <c r="G31" s="153">
        <f>'Stage 1'!S31</f>
        <v>0</v>
      </c>
      <c r="H31" s="153">
        <f>'Stage 2'!S31</f>
        <v>0</v>
      </c>
      <c r="I31" s="153">
        <f t="shared" si="1"/>
        <v>0</v>
      </c>
      <c r="J31" s="153">
        <f>'Stage 3'!E31</f>
        <v>0</v>
      </c>
      <c r="K31" s="153">
        <f>'Stage 3'!I31</f>
        <v>0</v>
      </c>
      <c r="L31" s="153">
        <f>'Stage 3'!M31</f>
        <v>0</v>
      </c>
      <c r="M31" s="153">
        <f>'Stage 3'!Q31</f>
        <v>0</v>
      </c>
      <c r="N31" s="166">
        <f t="shared" si="2"/>
        <v>-1.1659259259259258E-2</v>
      </c>
      <c r="O31" s="167">
        <f t="shared" si="3"/>
        <v>0</v>
      </c>
    </row>
    <row r="32" spans="1:15" x14ac:dyDescent="0.2">
      <c r="A32" s="21">
        <f>Drivers!A31</f>
        <v>29</v>
      </c>
      <c r="B32" s="10">
        <f>Drivers!B31</f>
        <v>0</v>
      </c>
      <c r="C32" s="10">
        <f>Drivers!E31</f>
        <v>0</v>
      </c>
      <c r="D32" s="10">
        <f>Drivers!F31</f>
        <v>0</v>
      </c>
      <c r="E32" s="8"/>
      <c r="F32" s="209">
        <f t="shared" si="0"/>
        <v>0</v>
      </c>
      <c r="G32" s="153">
        <f>'Stage 1'!S32</f>
        <v>0</v>
      </c>
      <c r="H32" s="153">
        <f>'Stage 2'!S32</f>
        <v>0</v>
      </c>
      <c r="I32" s="153">
        <f t="shared" si="1"/>
        <v>0</v>
      </c>
      <c r="J32" s="153">
        <f>'Stage 3'!E32</f>
        <v>0</v>
      </c>
      <c r="K32" s="153">
        <f>'Stage 3'!I32</f>
        <v>0</v>
      </c>
      <c r="L32" s="153">
        <f>'Stage 3'!M32</f>
        <v>0</v>
      </c>
      <c r="M32" s="153">
        <f>'Stage 3'!Q32</f>
        <v>0</v>
      </c>
      <c r="N32" s="166">
        <f t="shared" si="2"/>
        <v>-1.1659259259259258E-2</v>
      </c>
      <c r="O32" s="167">
        <f t="shared" si="3"/>
        <v>0</v>
      </c>
    </row>
    <row r="33" spans="1:15" x14ac:dyDescent="0.2">
      <c r="A33" s="21">
        <f>Drivers!A32</f>
        <v>30</v>
      </c>
      <c r="B33" s="10">
        <f>Drivers!B32</f>
        <v>0</v>
      </c>
      <c r="C33" s="10">
        <f>Drivers!E32</f>
        <v>0</v>
      </c>
      <c r="D33" s="10">
        <f>Drivers!F32</f>
        <v>0</v>
      </c>
      <c r="E33" s="8"/>
      <c r="F33" s="209">
        <f t="shared" si="0"/>
        <v>0</v>
      </c>
      <c r="G33" s="153">
        <f>'Stage 1'!S33</f>
        <v>0</v>
      </c>
      <c r="H33" s="153">
        <f>'Stage 2'!S33</f>
        <v>0</v>
      </c>
      <c r="I33" s="153">
        <f t="shared" si="1"/>
        <v>0</v>
      </c>
      <c r="J33" s="153">
        <f>'Stage 3'!E33</f>
        <v>0</v>
      </c>
      <c r="K33" s="153">
        <f>'Stage 3'!I33</f>
        <v>0</v>
      </c>
      <c r="L33" s="153">
        <f>'Stage 3'!M33</f>
        <v>0</v>
      </c>
      <c r="M33" s="153">
        <f>'Stage 3'!Q33</f>
        <v>0</v>
      </c>
      <c r="N33" s="166">
        <f t="shared" si="2"/>
        <v>-1.1659259259259258E-2</v>
      </c>
      <c r="O33" s="167">
        <f t="shared" si="3"/>
        <v>0</v>
      </c>
    </row>
    <row r="34" spans="1:15" x14ac:dyDescent="0.2">
      <c r="A34" s="21">
        <f>Drivers!A33</f>
        <v>31</v>
      </c>
      <c r="B34" s="10">
        <f>Drivers!B33</f>
        <v>0</v>
      </c>
      <c r="C34" s="10">
        <f>Drivers!E33</f>
        <v>0</v>
      </c>
      <c r="D34" s="10">
        <f>Drivers!F33</f>
        <v>0</v>
      </c>
      <c r="E34" s="8"/>
      <c r="F34" s="209">
        <f t="shared" ref="F34:F43" si="4">SUM(G34:I34)</f>
        <v>0</v>
      </c>
      <c r="G34" s="153">
        <f>'Stage 1'!S34</f>
        <v>0</v>
      </c>
      <c r="H34" s="153">
        <f>'Stage 2'!S34</f>
        <v>0</v>
      </c>
      <c r="I34" s="153">
        <f t="shared" ref="I34:I43" si="5">J34+K34+L34+M34</f>
        <v>0</v>
      </c>
      <c r="J34" s="153">
        <f>'Stage 3'!E34</f>
        <v>0</v>
      </c>
      <c r="K34" s="153">
        <f>'Stage 3'!I34</f>
        <v>0</v>
      </c>
      <c r="L34" s="153">
        <f>'Stage 3'!M34</f>
        <v>0</v>
      </c>
      <c r="M34" s="153">
        <f>'Stage 3'!Q34</f>
        <v>0</v>
      </c>
      <c r="N34" s="166">
        <f t="shared" ref="N34:N43" si="6">F34-$F$4</f>
        <v>-1.1659259259259258E-2</v>
      </c>
      <c r="O34" s="167">
        <f t="shared" ref="O34:O43" si="7">F34-F33</f>
        <v>0</v>
      </c>
    </row>
    <row r="35" spans="1:15" x14ac:dyDescent="0.2">
      <c r="A35" s="21">
        <f>Drivers!A34</f>
        <v>32</v>
      </c>
      <c r="B35" s="10">
        <f>Drivers!B34</f>
        <v>0</v>
      </c>
      <c r="C35" s="10">
        <f>Drivers!E34</f>
        <v>0</v>
      </c>
      <c r="D35" s="10">
        <f>Drivers!F34</f>
        <v>0</v>
      </c>
      <c r="E35" s="8"/>
      <c r="F35" s="209">
        <f t="shared" si="4"/>
        <v>0</v>
      </c>
      <c r="G35" s="153">
        <f>'Stage 1'!S35</f>
        <v>0</v>
      </c>
      <c r="H35" s="153">
        <f>'Stage 2'!S35</f>
        <v>0</v>
      </c>
      <c r="I35" s="153">
        <f t="shared" si="5"/>
        <v>0</v>
      </c>
      <c r="J35" s="153">
        <f>'Stage 3'!E35</f>
        <v>0</v>
      </c>
      <c r="K35" s="153">
        <f>'Stage 3'!I35</f>
        <v>0</v>
      </c>
      <c r="L35" s="153">
        <f>'Stage 3'!M35</f>
        <v>0</v>
      </c>
      <c r="M35" s="153">
        <f>'Stage 3'!Q35</f>
        <v>0</v>
      </c>
      <c r="N35" s="166">
        <f t="shared" si="6"/>
        <v>-1.1659259259259258E-2</v>
      </c>
      <c r="O35" s="167">
        <f t="shared" si="7"/>
        <v>0</v>
      </c>
    </row>
    <row r="36" spans="1:15" x14ac:dyDescent="0.2">
      <c r="A36" s="21">
        <f>Drivers!A35</f>
        <v>33</v>
      </c>
      <c r="B36" s="10">
        <f>Drivers!B35</f>
        <v>0</v>
      </c>
      <c r="C36" s="10">
        <f>Drivers!E35</f>
        <v>0</v>
      </c>
      <c r="D36" s="10">
        <f>Drivers!F35</f>
        <v>0</v>
      </c>
      <c r="E36" s="8"/>
      <c r="F36" s="209">
        <f t="shared" si="4"/>
        <v>0</v>
      </c>
      <c r="G36" s="153">
        <f>'Stage 1'!S36</f>
        <v>0</v>
      </c>
      <c r="H36" s="153">
        <f>'Stage 2'!S36</f>
        <v>0</v>
      </c>
      <c r="I36" s="153">
        <f t="shared" si="5"/>
        <v>0</v>
      </c>
      <c r="J36" s="153">
        <f>'Stage 3'!E36</f>
        <v>0</v>
      </c>
      <c r="K36" s="153">
        <f>'Stage 3'!I36</f>
        <v>0</v>
      </c>
      <c r="L36" s="153">
        <f>'Stage 3'!M36</f>
        <v>0</v>
      </c>
      <c r="M36" s="153">
        <f>'Stage 3'!Q36</f>
        <v>0</v>
      </c>
      <c r="N36" s="166">
        <f t="shared" si="6"/>
        <v>-1.1659259259259258E-2</v>
      </c>
      <c r="O36" s="167">
        <f t="shared" si="7"/>
        <v>0</v>
      </c>
    </row>
    <row r="37" spans="1:15" x14ac:dyDescent="0.2">
      <c r="A37" s="21">
        <f>Drivers!A36</f>
        <v>34</v>
      </c>
      <c r="B37" s="10">
        <f>Drivers!B36</f>
        <v>0</v>
      </c>
      <c r="C37" s="10">
        <f>Drivers!E36</f>
        <v>0</v>
      </c>
      <c r="D37" s="10">
        <f>Drivers!F36</f>
        <v>0</v>
      </c>
      <c r="E37" s="8"/>
      <c r="F37" s="209">
        <f t="shared" si="4"/>
        <v>0</v>
      </c>
      <c r="G37" s="153">
        <f>'Stage 1'!S37</f>
        <v>0</v>
      </c>
      <c r="H37" s="153">
        <f>'Stage 2'!S37</f>
        <v>0</v>
      </c>
      <c r="I37" s="153">
        <f t="shared" si="5"/>
        <v>0</v>
      </c>
      <c r="J37" s="153">
        <f>'Stage 3'!E37</f>
        <v>0</v>
      </c>
      <c r="K37" s="153">
        <f>'Stage 3'!I37</f>
        <v>0</v>
      </c>
      <c r="L37" s="153">
        <f>'Stage 3'!M37</f>
        <v>0</v>
      </c>
      <c r="M37" s="153">
        <f>'Stage 3'!Q37</f>
        <v>0</v>
      </c>
      <c r="N37" s="166">
        <f t="shared" si="6"/>
        <v>-1.1659259259259258E-2</v>
      </c>
      <c r="O37" s="167">
        <f t="shared" si="7"/>
        <v>0</v>
      </c>
    </row>
    <row r="38" spans="1:15" x14ac:dyDescent="0.2">
      <c r="A38" s="21">
        <f>Drivers!A37</f>
        <v>35</v>
      </c>
      <c r="B38" s="10">
        <f>Drivers!B37</f>
        <v>0</v>
      </c>
      <c r="C38" s="10">
        <f>Drivers!E37</f>
        <v>0</v>
      </c>
      <c r="D38" s="10">
        <f>Drivers!F37</f>
        <v>0</v>
      </c>
      <c r="E38" s="8"/>
      <c r="F38" s="209">
        <f t="shared" si="4"/>
        <v>0</v>
      </c>
      <c r="G38" s="153">
        <f>'Stage 1'!S38</f>
        <v>0</v>
      </c>
      <c r="H38" s="153">
        <f>'Stage 2'!S38</f>
        <v>0</v>
      </c>
      <c r="I38" s="153">
        <f t="shared" si="5"/>
        <v>0</v>
      </c>
      <c r="J38" s="153">
        <f>'Stage 3'!E38</f>
        <v>0</v>
      </c>
      <c r="K38" s="153">
        <f>'Stage 3'!I38</f>
        <v>0</v>
      </c>
      <c r="L38" s="153">
        <f>'Stage 3'!M38</f>
        <v>0</v>
      </c>
      <c r="M38" s="153">
        <f>'Stage 3'!Q38</f>
        <v>0</v>
      </c>
      <c r="N38" s="166">
        <f t="shared" si="6"/>
        <v>-1.1659259259259258E-2</v>
      </c>
      <c r="O38" s="167">
        <f t="shared" si="7"/>
        <v>0</v>
      </c>
    </row>
    <row r="39" spans="1:15" x14ac:dyDescent="0.2">
      <c r="A39" s="21">
        <f>Drivers!A38</f>
        <v>36</v>
      </c>
      <c r="B39" s="10">
        <f>Drivers!B38</f>
        <v>0</v>
      </c>
      <c r="C39" s="10">
        <f>Drivers!E38</f>
        <v>0</v>
      </c>
      <c r="D39" s="10">
        <f>Drivers!F38</f>
        <v>0</v>
      </c>
      <c r="E39" s="8"/>
      <c r="F39" s="209">
        <f t="shared" si="4"/>
        <v>0</v>
      </c>
      <c r="G39" s="153">
        <f>'Stage 1'!S39</f>
        <v>0</v>
      </c>
      <c r="H39" s="153">
        <f>'Stage 2'!S39</f>
        <v>0</v>
      </c>
      <c r="I39" s="153">
        <f t="shared" si="5"/>
        <v>0</v>
      </c>
      <c r="J39" s="153">
        <f>'Stage 3'!E39</f>
        <v>0</v>
      </c>
      <c r="K39" s="153">
        <f>'Stage 3'!I39</f>
        <v>0</v>
      </c>
      <c r="L39" s="153">
        <f>'Stage 3'!M39</f>
        <v>0</v>
      </c>
      <c r="M39" s="153">
        <f>'Stage 3'!Q39</f>
        <v>0</v>
      </c>
      <c r="N39" s="166">
        <f t="shared" si="6"/>
        <v>-1.1659259259259258E-2</v>
      </c>
      <c r="O39" s="167">
        <f t="shared" si="7"/>
        <v>0</v>
      </c>
    </row>
    <row r="40" spans="1:15" x14ac:dyDescent="0.2">
      <c r="A40" s="21">
        <f>Drivers!A39</f>
        <v>37</v>
      </c>
      <c r="B40" s="10">
        <f>Drivers!B39</f>
        <v>0</v>
      </c>
      <c r="C40" s="10">
        <f>Drivers!E39</f>
        <v>0</v>
      </c>
      <c r="D40" s="10">
        <f>Drivers!F39</f>
        <v>0</v>
      </c>
      <c r="E40" s="8"/>
      <c r="F40" s="209">
        <f t="shared" si="4"/>
        <v>0</v>
      </c>
      <c r="G40" s="153">
        <f>'Stage 1'!S40</f>
        <v>0</v>
      </c>
      <c r="H40" s="153">
        <f>'Stage 2'!S40</f>
        <v>0</v>
      </c>
      <c r="I40" s="153">
        <f t="shared" si="5"/>
        <v>0</v>
      </c>
      <c r="J40" s="153">
        <f>'Stage 3'!E40</f>
        <v>0</v>
      </c>
      <c r="K40" s="153">
        <f>'Stage 3'!I40</f>
        <v>0</v>
      </c>
      <c r="L40" s="153">
        <f>'Stage 3'!M40</f>
        <v>0</v>
      </c>
      <c r="M40" s="153">
        <f>'Stage 3'!Q40</f>
        <v>0</v>
      </c>
      <c r="N40" s="166">
        <f t="shared" si="6"/>
        <v>-1.1659259259259258E-2</v>
      </c>
      <c r="O40" s="167">
        <f t="shared" si="7"/>
        <v>0</v>
      </c>
    </row>
    <row r="41" spans="1:15" x14ac:dyDescent="0.2">
      <c r="A41" s="21">
        <f>Drivers!A40</f>
        <v>38</v>
      </c>
      <c r="B41" s="10">
        <f>Drivers!B40</f>
        <v>0</v>
      </c>
      <c r="C41" s="10">
        <f>Drivers!E40</f>
        <v>0</v>
      </c>
      <c r="D41" s="10">
        <f>Drivers!F40</f>
        <v>0</v>
      </c>
      <c r="E41" s="8"/>
      <c r="F41" s="209">
        <f t="shared" si="4"/>
        <v>0</v>
      </c>
      <c r="G41" s="153">
        <f>'Stage 1'!S41</f>
        <v>0</v>
      </c>
      <c r="H41" s="153">
        <f>'Stage 2'!S41</f>
        <v>0</v>
      </c>
      <c r="I41" s="153">
        <f t="shared" si="5"/>
        <v>0</v>
      </c>
      <c r="J41" s="153">
        <f>'Stage 3'!E41</f>
        <v>0</v>
      </c>
      <c r="K41" s="153">
        <f>'Stage 3'!I41</f>
        <v>0</v>
      </c>
      <c r="L41" s="153">
        <f>'Stage 3'!M41</f>
        <v>0</v>
      </c>
      <c r="M41" s="153">
        <f>'Stage 3'!Q41</f>
        <v>0</v>
      </c>
      <c r="N41" s="166">
        <f t="shared" si="6"/>
        <v>-1.1659259259259258E-2</v>
      </c>
      <c r="O41" s="167">
        <f t="shared" si="7"/>
        <v>0</v>
      </c>
    </row>
    <row r="42" spans="1:15" x14ac:dyDescent="0.2">
      <c r="A42" s="21">
        <f>Drivers!A41</f>
        <v>39</v>
      </c>
      <c r="B42" s="10">
        <f>Drivers!B41</f>
        <v>0</v>
      </c>
      <c r="C42" s="10">
        <f>Drivers!E41</f>
        <v>0</v>
      </c>
      <c r="D42" s="10">
        <f>Drivers!F41</f>
        <v>0</v>
      </c>
      <c r="E42" s="8"/>
      <c r="F42" s="209">
        <f t="shared" si="4"/>
        <v>0</v>
      </c>
      <c r="G42" s="153">
        <f>'Stage 1'!S42</f>
        <v>0</v>
      </c>
      <c r="H42" s="153">
        <f>'Stage 2'!S42</f>
        <v>0</v>
      </c>
      <c r="I42" s="153">
        <f t="shared" si="5"/>
        <v>0</v>
      </c>
      <c r="J42" s="153">
        <f>'Stage 3'!E42</f>
        <v>0</v>
      </c>
      <c r="K42" s="153">
        <f>'Stage 3'!I42</f>
        <v>0</v>
      </c>
      <c r="L42" s="153">
        <f>'Stage 3'!M42</f>
        <v>0</v>
      </c>
      <c r="M42" s="153">
        <f>'Stage 3'!Q42</f>
        <v>0</v>
      </c>
      <c r="N42" s="166">
        <f t="shared" si="6"/>
        <v>-1.1659259259259258E-2</v>
      </c>
      <c r="O42" s="167">
        <f t="shared" si="7"/>
        <v>0</v>
      </c>
    </row>
    <row r="43" spans="1:15" x14ac:dyDescent="0.2">
      <c r="A43" s="21">
        <f>Drivers!A42</f>
        <v>40</v>
      </c>
      <c r="B43" s="10">
        <f>Drivers!B42</f>
        <v>0</v>
      </c>
      <c r="C43" s="10">
        <f>Drivers!E42</f>
        <v>0</v>
      </c>
      <c r="D43" s="10">
        <f>Drivers!F42</f>
        <v>0</v>
      </c>
      <c r="E43" s="8"/>
      <c r="F43" s="209">
        <f t="shared" si="4"/>
        <v>0</v>
      </c>
      <c r="G43" s="153">
        <f>'Stage 1'!S43</f>
        <v>0</v>
      </c>
      <c r="H43" s="153">
        <f>'Stage 2'!S43</f>
        <v>0</v>
      </c>
      <c r="I43" s="153">
        <f t="shared" si="5"/>
        <v>0</v>
      </c>
      <c r="J43" s="153">
        <f>'Stage 3'!E43</f>
        <v>0</v>
      </c>
      <c r="K43" s="153">
        <f>'Stage 3'!I43</f>
        <v>0</v>
      </c>
      <c r="L43" s="153">
        <f>'Stage 3'!M43</f>
        <v>0</v>
      </c>
      <c r="M43" s="153">
        <f>'Stage 3'!Q43</f>
        <v>0</v>
      </c>
      <c r="N43" s="166">
        <f t="shared" si="6"/>
        <v>-1.1659259259259258E-2</v>
      </c>
      <c r="O43" s="167">
        <f t="shared" si="7"/>
        <v>0</v>
      </c>
    </row>
    <row r="44" spans="1:15" x14ac:dyDescent="0.2">
      <c r="A44" s="22"/>
      <c r="B44" s="20"/>
      <c r="C44" s="20"/>
      <c r="D44" s="20"/>
      <c r="E44" s="160"/>
      <c r="F44" s="161"/>
      <c r="G44" s="161"/>
      <c r="H44" s="161"/>
      <c r="I44" s="161"/>
      <c r="J44" s="161"/>
      <c r="K44" s="161"/>
      <c r="L44" s="161"/>
      <c r="M44" s="161"/>
      <c r="N44" s="168"/>
      <c r="O44" s="169"/>
    </row>
  </sheetData>
  <mergeCells count="3">
    <mergeCell ref="C3:D3"/>
    <mergeCell ref="A1:O1"/>
    <mergeCell ref="M2:O2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showGridLines="0" workbookViewId="0">
      <selection activeCell="A4" sqref="A4:XFD14"/>
    </sheetView>
  </sheetViews>
  <sheetFormatPr defaultRowHeight="12.75" x14ac:dyDescent="0.2"/>
  <cols>
    <col min="1" max="1" width="3.85546875" style="2" bestFit="1" customWidth="1"/>
    <col min="2" max="2" width="20.140625" style="6" customWidth="1"/>
    <col min="3" max="3" width="13" style="6" customWidth="1"/>
    <col min="4" max="4" width="15" style="6" customWidth="1"/>
    <col min="5" max="5" width="3.28515625" style="2" bestFit="1" customWidth="1"/>
    <col min="6" max="6" width="9.7109375" style="71" bestFit="1" customWidth="1"/>
    <col min="7" max="10" width="8.140625" style="71" bestFit="1" customWidth="1"/>
    <col min="11" max="11" width="8.140625" style="104" bestFit="1" customWidth="1"/>
    <col min="12" max="12" width="8.140625" style="104" customWidth="1"/>
  </cols>
  <sheetData>
    <row r="1" spans="1:12" ht="24" customHeight="1" x14ac:dyDescent="0.25">
      <c r="A1" s="223" t="s">
        <v>67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21" customHeight="1" x14ac:dyDescent="0.25">
      <c r="A2" s="154"/>
      <c r="B2" s="156"/>
      <c r="C2" s="156"/>
      <c r="D2" s="156"/>
      <c r="E2" s="156"/>
      <c r="F2" s="156"/>
      <c r="G2" s="156"/>
      <c r="H2" s="156"/>
      <c r="I2" s="156"/>
      <c r="J2" s="225">
        <f ca="1">TODAY()</f>
        <v>41155</v>
      </c>
      <c r="K2" s="225"/>
      <c r="L2" s="225"/>
    </row>
    <row r="3" spans="1:12" s="26" customFormat="1" ht="45" customHeight="1" x14ac:dyDescent="0.3">
      <c r="A3" s="54" t="s">
        <v>39</v>
      </c>
      <c r="B3" s="158" t="s">
        <v>0</v>
      </c>
      <c r="C3" s="226" t="s">
        <v>48</v>
      </c>
      <c r="D3" s="227"/>
      <c r="E3" s="55" t="s">
        <v>17</v>
      </c>
      <c r="F3" s="151" t="s">
        <v>40</v>
      </c>
      <c r="G3" s="151" t="s">
        <v>41</v>
      </c>
      <c r="H3" s="151" t="s">
        <v>42</v>
      </c>
      <c r="I3" s="151" t="s">
        <v>43</v>
      </c>
      <c r="J3" s="151" t="s">
        <v>44</v>
      </c>
      <c r="K3" s="151" t="s">
        <v>5</v>
      </c>
      <c r="L3" s="152" t="s">
        <v>6</v>
      </c>
    </row>
    <row r="4" spans="1:12" x14ac:dyDescent="0.2">
      <c r="A4" s="21">
        <f>Drivers!A3</f>
        <v>1</v>
      </c>
      <c r="B4" s="10" t="str">
        <f>Drivers!B3</f>
        <v>Cameron Moody</v>
      </c>
      <c r="C4" s="10" t="str">
        <f>Drivers!E3</f>
        <v>Commodore</v>
      </c>
      <c r="D4" s="10" t="str">
        <f>Drivers!F3</f>
        <v>Red</v>
      </c>
      <c r="E4" s="8"/>
      <c r="F4" s="207">
        <f>G4+H4+I4+J4</f>
        <v>1.6190046296296296E-2</v>
      </c>
      <c r="G4" s="153">
        <f>'Stage 1'!S4</f>
        <v>3.5287037037037036E-3</v>
      </c>
      <c r="H4" s="153">
        <f>'Stage 2'!S4</f>
        <v>3.6005787037037039E-3</v>
      </c>
      <c r="I4" s="153">
        <f>'Stage 3'!S4</f>
        <v>4.5299768518518519E-3</v>
      </c>
      <c r="J4" s="153">
        <f>'Stage 4'!S4</f>
        <v>4.5307870370370372E-3</v>
      </c>
      <c r="K4" s="166"/>
      <c r="L4" s="167"/>
    </row>
    <row r="5" spans="1:12" x14ac:dyDescent="0.2">
      <c r="A5" s="21">
        <f>Drivers!A5</f>
        <v>3</v>
      </c>
      <c r="B5" s="10" t="str">
        <f>Drivers!B5</f>
        <v>Dene Courtis</v>
      </c>
      <c r="C5" s="10" t="str">
        <f>Drivers!E5</f>
        <v>Corolla</v>
      </c>
      <c r="D5" s="10" t="str">
        <f>Drivers!F5</f>
        <v>Red</v>
      </c>
      <c r="E5" s="8"/>
      <c r="F5" s="207">
        <f>G5+H5+I5+J5</f>
        <v>1.6532407407407405E-2</v>
      </c>
      <c r="G5" s="153">
        <f>'Stage 1'!S6</f>
        <v>3.36400462962963E-3</v>
      </c>
      <c r="H5" s="153">
        <f>'Stage 2'!S6</f>
        <v>3.4082175925925929E-3</v>
      </c>
      <c r="I5" s="153">
        <f>'Stage 3'!S6</f>
        <v>4.7101851851851844E-3</v>
      </c>
      <c r="J5" s="153">
        <f>'Stage 4'!S6</f>
        <v>5.0499999999999998E-3</v>
      </c>
      <c r="K5" s="166">
        <f>F5-$F$4</f>
        <v>3.4236111111110926E-4</v>
      </c>
      <c r="L5" s="167">
        <f>F5-F4</f>
        <v>3.4236111111110926E-4</v>
      </c>
    </row>
    <row r="6" spans="1:12" x14ac:dyDescent="0.2">
      <c r="A6" s="21">
        <v>11</v>
      </c>
      <c r="B6" s="10" t="str">
        <f>Drivers!B13</f>
        <v>Roger McNaughton</v>
      </c>
      <c r="C6" s="10" t="str">
        <f>Drivers!E13</f>
        <v>Celica</v>
      </c>
      <c r="D6" s="10" t="str">
        <f>Drivers!F13</f>
        <v>White Lightning</v>
      </c>
      <c r="E6" s="8"/>
      <c r="F6" s="207">
        <f>G6+H6+I6+J6</f>
        <v>1.6625462962962963E-2</v>
      </c>
      <c r="G6" s="153">
        <f>'Stage 1'!S14</f>
        <v>3.6990740740740738E-3</v>
      </c>
      <c r="H6" s="153">
        <f>'Stage 2'!S14</f>
        <v>3.7050925925925923E-3</v>
      </c>
      <c r="I6" s="153">
        <f>'Stage 3'!S14</f>
        <v>4.6407407407407404E-3</v>
      </c>
      <c r="J6" s="153">
        <f>'Stage 4'!S14</f>
        <v>4.5805555555555556E-3</v>
      </c>
      <c r="K6" s="166">
        <f>F6-$F$4</f>
        <v>4.3541666666666728E-4</v>
      </c>
      <c r="L6" s="167">
        <f>F6-F5</f>
        <v>9.3055555555558028E-5</v>
      </c>
    </row>
    <row r="7" spans="1:12" x14ac:dyDescent="0.2">
      <c r="A7" s="21">
        <f>Drivers!A9</f>
        <v>7</v>
      </c>
      <c r="B7" s="10" t="str">
        <f>Drivers!B9</f>
        <v>Mark Davies</v>
      </c>
      <c r="C7" s="10" t="str">
        <f>Drivers!E9</f>
        <v>Excel</v>
      </c>
      <c r="D7" s="10" t="str">
        <f>Drivers!F9</f>
        <v>Blue</v>
      </c>
      <c r="E7" s="8"/>
      <c r="F7" s="207">
        <f>G7+H7+I7+J7</f>
        <v>1.6631828703703704E-2</v>
      </c>
      <c r="G7" s="153">
        <f>'Stage 1'!S10</f>
        <v>3.2974537037037039E-3</v>
      </c>
      <c r="H7" s="153">
        <f>'Stage 2'!S10</f>
        <v>3.4562500000000001E-3</v>
      </c>
      <c r="I7" s="153">
        <f>'Stage 3'!S10</f>
        <v>4.8281249999999991E-3</v>
      </c>
      <c r="J7" s="153">
        <f>'Stage 4'!S10</f>
        <v>5.0499999999999998E-3</v>
      </c>
      <c r="K7" s="166">
        <f>F7-$F$4</f>
        <v>4.417824074074081E-4</v>
      </c>
      <c r="L7" s="167">
        <f>F7-F6</f>
        <v>6.3657407407408106E-6</v>
      </c>
    </row>
    <row r="8" spans="1:12" x14ac:dyDescent="0.2">
      <c r="A8" s="21">
        <f>Drivers!A7</f>
        <v>5</v>
      </c>
      <c r="B8" s="10" t="str">
        <f>Drivers!B7</f>
        <v>Robert King</v>
      </c>
      <c r="C8" s="10" t="str">
        <f>Drivers!E7</f>
        <v>Corolla</v>
      </c>
      <c r="D8" s="10" t="str">
        <f>Drivers!F7</f>
        <v>Red</v>
      </c>
      <c r="E8" s="8"/>
      <c r="F8" s="207">
        <f>G8+H8+I8+J8</f>
        <v>1.6797685185185183E-2</v>
      </c>
      <c r="G8" s="153">
        <f>'Stage 1'!S8</f>
        <v>3.398263888888889E-3</v>
      </c>
      <c r="H8" s="153">
        <f>'Stage 2'!S8</f>
        <v>3.4800925925925924E-3</v>
      </c>
      <c r="I8" s="153">
        <f>'Stage 3'!S8</f>
        <v>4.869328703703703E-3</v>
      </c>
      <c r="J8" s="153">
        <f>'Stage 4'!S8</f>
        <v>5.0499999999999998E-3</v>
      </c>
      <c r="K8" s="166">
        <f>F8-$F$4</f>
        <v>6.0763888888888673E-4</v>
      </c>
      <c r="L8" s="167">
        <f>F8-F7</f>
        <v>1.6585648148147863E-4</v>
      </c>
    </row>
    <row r="9" spans="1:12" x14ac:dyDescent="0.2">
      <c r="A9" s="21">
        <f>Drivers!A12</f>
        <v>10</v>
      </c>
      <c r="B9" s="10" t="str">
        <f>Drivers!B12</f>
        <v>Alex White</v>
      </c>
      <c r="C9" s="10" t="str">
        <f>Drivers!E12</f>
        <v>Charade</v>
      </c>
      <c r="D9" s="10" t="str">
        <f>Drivers!F12</f>
        <v>Blue</v>
      </c>
      <c r="E9" s="8"/>
      <c r="F9" s="207">
        <f>G9+H9+I9+J9</f>
        <v>1.6989699074074074E-2</v>
      </c>
      <c r="G9" s="153">
        <f>'Stage 1'!S13</f>
        <v>3.3444444444444446E-3</v>
      </c>
      <c r="H9" s="153">
        <f>'Stage 2'!S13</f>
        <v>3.4915509259259257E-3</v>
      </c>
      <c r="I9" s="153">
        <f>'Stage 3'!S13</f>
        <v>5.1037037037037032E-3</v>
      </c>
      <c r="J9" s="153">
        <f>'Stage 4'!S13</f>
        <v>5.0499999999999998E-3</v>
      </c>
      <c r="K9" s="166">
        <f>F9-$F$4</f>
        <v>7.996527777777776E-4</v>
      </c>
      <c r="L9" s="167">
        <f>F9-F8</f>
        <v>1.9201388888889087E-4</v>
      </c>
    </row>
    <row r="10" spans="1:12" x14ac:dyDescent="0.2">
      <c r="A10" s="21">
        <f>Drivers!A11</f>
        <v>9</v>
      </c>
      <c r="B10" s="10" t="str">
        <f>Drivers!B11</f>
        <v>Lisa White</v>
      </c>
      <c r="C10" s="10" t="str">
        <f>Drivers!E11</f>
        <v>Charade</v>
      </c>
      <c r="D10" s="10" t="str">
        <f>Drivers!F11</f>
        <v>Blue</v>
      </c>
      <c r="E10" s="8"/>
      <c r="F10" s="207">
        <f>G10+H10+I10+J10</f>
        <v>1.740509259259259E-2</v>
      </c>
      <c r="G10" s="153">
        <f>'Stage 1'!S12</f>
        <v>3.6472222222222223E-3</v>
      </c>
      <c r="H10" s="153">
        <f>'Stage 2'!S12</f>
        <v>3.604166666666667E-3</v>
      </c>
      <c r="I10" s="153">
        <f>'Stage 3'!S12</f>
        <v>5.1037037037037032E-3</v>
      </c>
      <c r="J10" s="153">
        <f>'Stage 4'!S12</f>
        <v>5.0499999999999998E-3</v>
      </c>
      <c r="K10" s="166">
        <f>F10-$F$4</f>
        <v>1.2150462962962939E-3</v>
      </c>
      <c r="L10" s="167">
        <f>F10-F9</f>
        <v>4.1539351851851633E-4</v>
      </c>
    </row>
    <row r="11" spans="1:12" x14ac:dyDescent="0.2">
      <c r="A11" s="21">
        <f>Drivers!A10</f>
        <v>8</v>
      </c>
      <c r="B11" s="10" t="str">
        <f>Drivers!B10</f>
        <v>Greg Whiteman</v>
      </c>
      <c r="C11" s="10" t="str">
        <f>Drivers!E10</f>
        <v>Charade</v>
      </c>
      <c r="D11" s="10" t="str">
        <f>Drivers!F10</f>
        <v>Blue</v>
      </c>
      <c r="E11" s="8"/>
      <c r="F11" s="207">
        <f>G11+H11+I11+J11</f>
        <v>1.7430902777777774E-2</v>
      </c>
      <c r="G11" s="153">
        <f>'Stage 1'!S11</f>
        <v>3.6274305555555552E-3</v>
      </c>
      <c r="H11" s="153">
        <f>'Stage 2'!S11</f>
        <v>3.6497685185185183E-3</v>
      </c>
      <c r="I11" s="153">
        <f>'Stage 3'!S11</f>
        <v>5.1037037037037032E-3</v>
      </c>
      <c r="J11" s="153">
        <f>'Stage 4'!S11</f>
        <v>5.0499999999999998E-3</v>
      </c>
      <c r="K11" s="166">
        <f>F11-$F$4</f>
        <v>1.2408564814814782E-3</v>
      </c>
      <c r="L11" s="167">
        <f>F11-F10</f>
        <v>2.581018518518427E-5</v>
      </c>
    </row>
    <row r="12" spans="1:12" x14ac:dyDescent="0.2">
      <c r="A12" s="21">
        <f>Drivers!A6</f>
        <v>4</v>
      </c>
      <c r="B12" s="10" t="str">
        <f>Drivers!B6</f>
        <v>Zac Eyles</v>
      </c>
      <c r="C12" s="10" t="str">
        <f>Drivers!E6</f>
        <v>Corona</v>
      </c>
      <c r="D12" s="10" t="str">
        <f>Drivers!F6</f>
        <v>White</v>
      </c>
      <c r="E12" s="8"/>
      <c r="F12" s="207">
        <f>G12+H12+I12+J12</f>
        <v>1.8234722222222222E-2</v>
      </c>
      <c r="G12" s="153">
        <f>'Stage 1'!S7</f>
        <v>3.9027777777777776E-3</v>
      </c>
      <c r="H12" s="153">
        <f>'Stage 2'!S7</f>
        <v>4.178240740740741E-3</v>
      </c>
      <c r="I12" s="153">
        <f>'Stage 3'!S7</f>
        <v>5.1037037037037032E-3</v>
      </c>
      <c r="J12" s="153">
        <f>'Stage 4'!S7</f>
        <v>5.0499999999999998E-3</v>
      </c>
      <c r="K12" s="166">
        <f>F12-$F$4</f>
        <v>2.0446759259259255E-3</v>
      </c>
      <c r="L12" s="167">
        <f>F12-F11</f>
        <v>8.0381944444444728E-4</v>
      </c>
    </row>
    <row r="13" spans="1:12" x14ac:dyDescent="0.2">
      <c r="A13" s="21">
        <f>Drivers!A4</f>
        <v>2</v>
      </c>
      <c r="B13" s="10" t="str">
        <f>Drivers!B4</f>
        <v>Peter Eyles</v>
      </c>
      <c r="C13" s="10" t="str">
        <f>Drivers!E4</f>
        <v>Corona</v>
      </c>
      <c r="D13" s="10" t="str">
        <f>Drivers!F4</f>
        <v>White</v>
      </c>
      <c r="E13" s="8"/>
      <c r="F13" s="207">
        <f>G13+H13+I13+J13</f>
        <v>1.8291550925925926E-2</v>
      </c>
      <c r="G13" s="153">
        <f>'Stage 1'!S5</f>
        <v>3.9596064814814815E-3</v>
      </c>
      <c r="H13" s="153">
        <f>'Stage 2'!S5</f>
        <v>4.178240740740741E-3</v>
      </c>
      <c r="I13" s="153">
        <f>'Stage 3'!S5</f>
        <v>5.1037037037037032E-3</v>
      </c>
      <c r="J13" s="153">
        <f>'Stage 4'!S5</f>
        <v>5.0499999999999998E-3</v>
      </c>
      <c r="K13" s="166">
        <f>F13-$F$4</f>
        <v>2.1015046296296302E-3</v>
      </c>
      <c r="L13" s="167">
        <f>F13-F12</f>
        <v>5.6828703703704769E-5</v>
      </c>
    </row>
    <row r="14" spans="1:12" x14ac:dyDescent="0.2">
      <c r="A14" s="21">
        <f>Drivers!A8</f>
        <v>6</v>
      </c>
      <c r="B14" s="10" t="str">
        <f>Drivers!B8</f>
        <v>Sam Eyles</v>
      </c>
      <c r="C14" s="10" t="str">
        <f>Drivers!E8</f>
        <v>Corona</v>
      </c>
      <c r="D14" s="10" t="str">
        <f>Drivers!F8</f>
        <v>White</v>
      </c>
      <c r="E14" s="8"/>
      <c r="F14" s="207">
        <f>G14+H14+I14+J14</f>
        <v>1.8426388888888888E-2</v>
      </c>
      <c r="G14" s="153">
        <f>'Stage 1'!S9</f>
        <v>4.0944444444444448E-3</v>
      </c>
      <c r="H14" s="153">
        <f>'Stage 2'!S9</f>
        <v>4.178240740740741E-3</v>
      </c>
      <c r="I14" s="153">
        <f>'Stage 3'!S9</f>
        <v>5.1037037037037032E-3</v>
      </c>
      <c r="J14" s="153">
        <f>'Stage 4'!S9</f>
        <v>5.0499999999999998E-3</v>
      </c>
      <c r="K14" s="166">
        <f>F14-$F$4</f>
        <v>2.2363425925925919E-3</v>
      </c>
      <c r="L14" s="167">
        <f>F14-F13</f>
        <v>1.348379629629616E-4</v>
      </c>
    </row>
    <row r="15" spans="1:12" x14ac:dyDescent="0.2">
      <c r="A15" s="21">
        <f>Drivers!A14</f>
        <v>12</v>
      </c>
      <c r="B15" s="10">
        <f>Drivers!B14</f>
        <v>0</v>
      </c>
      <c r="C15" s="10">
        <f>Drivers!E14</f>
        <v>0</v>
      </c>
      <c r="D15" s="10">
        <f>Drivers!F14</f>
        <v>0</v>
      </c>
      <c r="E15" s="8"/>
      <c r="F15" s="207">
        <f t="shared" ref="F15:F33" si="0">G15+H15+I15+J15</f>
        <v>0</v>
      </c>
      <c r="G15" s="153">
        <f>'Stage 1'!S15</f>
        <v>0</v>
      </c>
      <c r="H15" s="153">
        <f>'Stage 2'!S15</f>
        <v>0</v>
      </c>
      <c r="I15" s="153">
        <f>'Stage 3'!S15</f>
        <v>0</v>
      </c>
      <c r="J15" s="153">
        <f>'Stage 4'!S15</f>
        <v>0</v>
      </c>
      <c r="K15" s="166">
        <f t="shared" ref="K15:K33" si="1">F15-$F$4</f>
        <v>-1.6190046296296296E-2</v>
      </c>
      <c r="L15" s="167">
        <f t="shared" ref="L5:L15" si="2">F15-F14</f>
        <v>-1.8426388888888888E-2</v>
      </c>
    </row>
    <row r="16" spans="1:12" x14ac:dyDescent="0.2">
      <c r="A16" s="21">
        <f>Drivers!A15</f>
        <v>13</v>
      </c>
      <c r="B16" s="10">
        <f>Drivers!B15</f>
        <v>0</v>
      </c>
      <c r="C16" s="10">
        <f>Drivers!E15</f>
        <v>0</v>
      </c>
      <c r="D16" s="10">
        <f>Drivers!F15</f>
        <v>0</v>
      </c>
      <c r="E16" s="8"/>
      <c r="F16" s="207">
        <f t="shared" si="0"/>
        <v>0</v>
      </c>
      <c r="G16" s="153">
        <f>'Stage 1'!S16</f>
        <v>0</v>
      </c>
      <c r="H16" s="153">
        <f>'Stage 2'!S16</f>
        <v>0</v>
      </c>
      <c r="I16" s="153">
        <f>'Stage 3'!S16</f>
        <v>0</v>
      </c>
      <c r="J16" s="153">
        <f>'Stage 4'!S16</f>
        <v>0</v>
      </c>
      <c r="K16" s="166">
        <f t="shared" si="1"/>
        <v>-1.6190046296296296E-2</v>
      </c>
      <c r="L16" s="167">
        <f t="shared" ref="L16:L33" si="3">F16-F15</f>
        <v>0</v>
      </c>
    </row>
    <row r="17" spans="1:12" x14ac:dyDescent="0.2">
      <c r="A17" s="21">
        <f>Drivers!A16</f>
        <v>14</v>
      </c>
      <c r="B17" s="10">
        <f>Drivers!B16</f>
        <v>0</v>
      </c>
      <c r="C17" s="10">
        <f>Drivers!E16</f>
        <v>0</v>
      </c>
      <c r="D17" s="10">
        <f>Drivers!F16</f>
        <v>0</v>
      </c>
      <c r="E17" s="8"/>
      <c r="F17" s="207">
        <f t="shared" si="0"/>
        <v>0</v>
      </c>
      <c r="G17" s="153">
        <f>'Stage 1'!S17</f>
        <v>0</v>
      </c>
      <c r="H17" s="153">
        <f>'Stage 2'!S17</f>
        <v>0</v>
      </c>
      <c r="I17" s="153">
        <f>'Stage 3'!S17</f>
        <v>0</v>
      </c>
      <c r="J17" s="153">
        <f>'Stage 4'!S17</f>
        <v>0</v>
      </c>
      <c r="K17" s="166">
        <f t="shared" si="1"/>
        <v>-1.6190046296296296E-2</v>
      </c>
      <c r="L17" s="167">
        <f t="shared" si="3"/>
        <v>0</v>
      </c>
    </row>
    <row r="18" spans="1:12" x14ac:dyDescent="0.2">
      <c r="A18" s="21">
        <f>Drivers!A17</f>
        <v>15</v>
      </c>
      <c r="B18" s="10">
        <f>Drivers!B17</f>
        <v>0</v>
      </c>
      <c r="C18" s="10">
        <f>Drivers!E17</f>
        <v>0</v>
      </c>
      <c r="D18" s="10">
        <f>Drivers!F17</f>
        <v>0</v>
      </c>
      <c r="E18" s="8"/>
      <c r="F18" s="207">
        <f t="shared" si="0"/>
        <v>0</v>
      </c>
      <c r="G18" s="153">
        <f>'Stage 1'!S18</f>
        <v>0</v>
      </c>
      <c r="H18" s="153">
        <f>'Stage 2'!S18</f>
        <v>0</v>
      </c>
      <c r="I18" s="153">
        <f>'Stage 3'!S18</f>
        <v>0</v>
      </c>
      <c r="J18" s="153">
        <f>'Stage 4'!S18</f>
        <v>0</v>
      </c>
      <c r="K18" s="166">
        <f t="shared" si="1"/>
        <v>-1.6190046296296296E-2</v>
      </c>
      <c r="L18" s="167">
        <f t="shared" si="3"/>
        <v>0</v>
      </c>
    </row>
    <row r="19" spans="1:12" x14ac:dyDescent="0.2">
      <c r="A19" s="21">
        <f>Drivers!A18</f>
        <v>16</v>
      </c>
      <c r="B19" s="10">
        <f>Drivers!B18</f>
        <v>0</v>
      </c>
      <c r="C19" s="10">
        <f>Drivers!E18</f>
        <v>0</v>
      </c>
      <c r="D19" s="10">
        <f>Drivers!F18</f>
        <v>0</v>
      </c>
      <c r="E19" s="8"/>
      <c r="F19" s="207">
        <f t="shared" si="0"/>
        <v>0</v>
      </c>
      <c r="G19" s="153">
        <f>'Stage 1'!S19</f>
        <v>0</v>
      </c>
      <c r="H19" s="153">
        <f>'Stage 2'!S19</f>
        <v>0</v>
      </c>
      <c r="I19" s="153">
        <f>'Stage 3'!S19</f>
        <v>0</v>
      </c>
      <c r="J19" s="153">
        <f>'Stage 4'!S19</f>
        <v>0</v>
      </c>
      <c r="K19" s="166">
        <f t="shared" si="1"/>
        <v>-1.6190046296296296E-2</v>
      </c>
      <c r="L19" s="167">
        <f t="shared" si="3"/>
        <v>0</v>
      </c>
    </row>
    <row r="20" spans="1:12" x14ac:dyDescent="0.2">
      <c r="A20" s="21">
        <f>Drivers!A19</f>
        <v>17</v>
      </c>
      <c r="B20" s="10">
        <f>Drivers!B19</f>
        <v>0</v>
      </c>
      <c r="C20" s="10">
        <f>Drivers!E19</f>
        <v>0</v>
      </c>
      <c r="D20" s="10">
        <f>Drivers!F19</f>
        <v>0</v>
      </c>
      <c r="E20" s="8"/>
      <c r="F20" s="207">
        <f t="shared" si="0"/>
        <v>0</v>
      </c>
      <c r="G20" s="153">
        <f>'Stage 1'!S20</f>
        <v>0</v>
      </c>
      <c r="H20" s="153">
        <f>'Stage 2'!S20</f>
        <v>0</v>
      </c>
      <c r="I20" s="153">
        <f>'Stage 3'!S20</f>
        <v>0</v>
      </c>
      <c r="J20" s="153">
        <f>'Stage 4'!S20</f>
        <v>0</v>
      </c>
      <c r="K20" s="166">
        <f t="shared" si="1"/>
        <v>-1.6190046296296296E-2</v>
      </c>
      <c r="L20" s="167">
        <f t="shared" si="3"/>
        <v>0</v>
      </c>
    </row>
    <row r="21" spans="1:12" x14ac:dyDescent="0.2">
      <c r="A21" s="21">
        <f>Drivers!A20</f>
        <v>18</v>
      </c>
      <c r="B21" s="10">
        <f>Drivers!B20</f>
        <v>0</v>
      </c>
      <c r="C21" s="10">
        <f>Drivers!E20</f>
        <v>0</v>
      </c>
      <c r="D21" s="10">
        <f>Drivers!F20</f>
        <v>0</v>
      </c>
      <c r="E21" s="8"/>
      <c r="F21" s="207">
        <f t="shared" si="0"/>
        <v>0</v>
      </c>
      <c r="G21" s="153">
        <f>'Stage 1'!S21</f>
        <v>0</v>
      </c>
      <c r="H21" s="153">
        <f>'Stage 2'!S21</f>
        <v>0</v>
      </c>
      <c r="I21" s="153">
        <f>'Stage 3'!S21</f>
        <v>0</v>
      </c>
      <c r="J21" s="153">
        <f>'Stage 4'!S21</f>
        <v>0</v>
      </c>
      <c r="K21" s="166">
        <f t="shared" si="1"/>
        <v>-1.6190046296296296E-2</v>
      </c>
      <c r="L21" s="167">
        <f t="shared" si="3"/>
        <v>0</v>
      </c>
    </row>
    <row r="22" spans="1:12" x14ac:dyDescent="0.2">
      <c r="A22" s="21">
        <f>Drivers!A21</f>
        <v>19</v>
      </c>
      <c r="B22" s="10">
        <f>Drivers!B21</f>
        <v>0</v>
      </c>
      <c r="C22" s="10">
        <f>Drivers!E21</f>
        <v>0</v>
      </c>
      <c r="D22" s="10">
        <f>Drivers!F21</f>
        <v>0</v>
      </c>
      <c r="E22" s="8"/>
      <c r="F22" s="207">
        <f t="shared" si="0"/>
        <v>0</v>
      </c>
      <c r="G22" s="153">
        <f>'Stage 1'!S22</f>
        <v>0</v>
      </c>
      <c r="H22" s="153">
        <f>'Stage 2'!S22</f>
        <v>0</v>
      </c>
      <c r="I22" s="153">
        <f>'Stage 3'!S22</f>
        <v>0</v>
      </c>
      <c r="J22" s="153">
        <f>'Stage 4'!S22</f>
        <v>0</v>
      </c>
      <c r="K22" s="166">
        <f t="shared" si="1"/>
        <v>-1.6190046296296296E-2</v>
      </c>
      <c r="L22" s="167">
        <f t="shared" si="3"/>
        <v>0</v>
      </c>
    </row>
    <row r="23" spans="1:12" x14ac:dyDescent="0.2">
      <c r="A23" s="21">
        <f>Drivers!A22</f>
        <v>20</v>
      </c>
      <c r="B23" s="10">
        <f>Drivers!B22</f>
        <v>0</v>
      </c>
      <c r="C23" s="10">
        <f>Drivers!E22</f>
        <v>0</v>
      </c>
      <c r="D23" s="10">
        <f>Drivers!F22</f>
        <v>0</v>
      </c>
      <c r="E23" s="8"/>
      <c r="F23" s="207">
        <f t="shared" si="0"/>
        <v>0</v>
      </c>
      <c r="G23" s="153">
        <f>'Stage 1'!S23</f>
        <v>0</v>
      </c>
      <c r="H23" s="153">
        <f>'Stage 2'!S23</f>
        <v>0</v>
      </c>
      <c r="I23" s="153">
        <f>'Stage 3'!S23</f>
        <v>0</v>
      </c>
      <c r="J23" s="153">
        <f>'Stage 4'!S23</f>
        <v>0</v>
      </c>
      <c r="K23" s="166">
        <f t="shared" si="1"/>
        <v>-1.6190046296296296E-2</v>
      </c>
      <c r="L23" s="167">
        <f t="shared" si="3"/>
        <v>0</v>
      </c>
    </row>
    <row r="24" spans="1:12" x14ac:dyDescent="0.2">
      <c r="A24" s="21">
        <f>Drivers!A23</f>
        <v>21</v>
      </c>
      <c r="B24" s="10">
        <f>Drivers!B23</f>
        <v>0</v>
      </c>
      <c r="C24" s="10">
        <f>Drivers!E23</f>
        <v>0</v>
      </c>
      <c r="D24" s="10">
        <f>Drivers!F23</f>
        <v>0</v>
      </c>
      <c r="E24" s="8"/>
      <c r="F24" s="207">
        <f t="shared" si="0"/>
        <v>0</v>
      </c>
      <c r="G24" s="153">
        <f>'Stage 1'!S24</f>
        <v>0</v>
      </c>
      <c r="H24" s="153">
        <f>'Stage 2'!S24</f>
        <v>0</v>
      </c>
      <c r="I24" s="153">
        <f>'Stage 3'!S24</f>
        <v>0</v>
      </c>
      <c r="J24" s="153">
        <f>'Stage 4'!S24</f>
        <v>0</v>
      </c>
      <c r="K24" s="166">
        <f t="shared" si="1"/>
        <v>-1.6190046296296296E-2</v>
      </c>
      <c r="L24" s="167">
        <f t="shared" si="3"/>
        <v>0</v>
      </c>
    </row>
    <row r="25" spans="1:12" x14ac:dyDescent="0.2">
      <c r="A25" s="21">
        <f>Drivers!A24</f>
        <v>22</v>
      </c>
      <c r="B25" s="10">
        <f>Drivers!B24</f>
        <v>0</v>
      </c>
      <c r="C25" s="10">
        <f>Drivers!E24</f>
        <v>0</v>
      </c>
      <c r="D25" s="10">
        <f>Drivers!F24</f>
        <v>0</v>
      </c>
      <c r="E25" s="8"/>
      <c r="F25" s="207">
        <f t="shared" si="0"/>
        <v>0</v>
      </c>
      <c r="G25" s="153">
        <f>'Stage 1'!S25</f>
        <v>0</v>
      </c>
      <c r="H25" s="153">
        <f>'Stage 2'!S25</f>
        <v>0</v>
      </c>
      <c r="I25" s="153">
        <f>'Stage 3'!S25</f>
        <v>0</v>
      </c>
      <c r="J25" s="153">
        <f>'Stage 4'!S25</f>
        <v>0</v>
      </c>
      <c r="K25" s="166">
        <f t="shared" si="1"/>
        <v>-1.6190046296296296E-2</v>
      </c>
      <c r="L25" s="167">
        <f t="shared" si="3"/>
        <v>0</v>
      </c>
    </row>
    <row r="26" spans="1:12" x14ac:dyDescent="0.2">
      <c r="A26" s="21">
        <f>Drivers!A25</f>
        <v>23</v>
      </c>
      <c r="B26" s="10">
        <f>Drivers!B25</f>
        <v>0</v>
      </c>
      <c r="C26" s="10">
        <f>Drivers!E25</f>
        <v>0</v>
      </c>
      <c r="D26" s="10">
        <f>Drivers!F25</f>
        <v>0</v>
      </c>
      <c r="E26" s="8"/>
      <c r="F26" s="207">
        <f t="shared" si="0"/>
        <v>0</v>
      </c>
      <c r="G26" s="153">
        <f>'Stage 1'!S26</f>
        <v>0</v>
      </c>
      <c r="H26" s="153">
        <f>'Stage 2'!S26</f>
        <v>0</v>
      </c>
      <c r="I26" s="153">
        <f>'Stage 3'!S26</f>
        <v>0</v>
      </c>
      <c r="J26" s="153">
        <f>'Stage 4'!S26</f>
        <v>0</v>
      </c>
      <c r="K26" s="166">
        <f t="shared" si="1"/>
        <v>-1.6190046296296296E-2</v>
      </c>
      <c r="L26" s="167">
        <f t="shared" si="3"/>
        <v>0</v>
      </c>
    </row>
    <row r="27" spans="1:12" x14ac:dyDescent="0.2">
      <c r="A27" s="21">
        <f>Drivers!A26</f>
        <v>24</v>
      </c>
      <c r="B27" s="10">
        <f>Drivers!B26</f>
        <v>0</v>
      </c>
      <c r="C27" s="10">
        <f>Drivers!E26</f>
        <v>0</v>
      </c>
      <c r="D27" s="10">
        <f>Drivers!F26</f>
        <v>0</v>
      </c>
      <c r="E27" s="8"/>
      <c r="F27" s="207">
        <f t="shared" si="0"/>
        <v>0</v>
      </c>
      <c r="G27" s="153">
        <f>'Stage 1'!S27</f>
        <v>0</v>
      </c>
      <c r="H27" s="153">
        <f>'Stage 2'!S27</f>
        <v>0</v>
      </c>
      <c r="I27" s="153">
        <f>'Stage 3'!S27</f>
        <v>0</v>
      </c>
      <c r="J27" s="153">
        <f>'Stage 4'!S27</f>
        <v>0</v>
      </c>
      <c r="K27" s="166">
        <f t="shared" si="1"/>
        <v>-1.6190046296296296E-2</v>
      </c>
      <c r="L27" s="167">
        <f t="shared" si="3"/>
        <v>0</v>
      </c>
    </row>
    <row r="28" spans="1:12" x14ac:dyDescent="0.2">
      <c r="A28" s="21">
        <f>Drivers!A27</f>
        <v>25</v>
      </c>
      <c r="B28" s="10">
        <f>Drivers!B27</f>
        <v>0</v>
      </c>
      <c r="C28" s="10">
        <f>Drivers!E27</f>
        <v>0</v>
      </c>
      <c r="D28" s="10">
        <f>Drivers!F27</f>
        <v>0</v>
      </c>
      <c r="E28" s="8"/>
      <c r="F28" s="207">
        <f t="shared" si="0"/>
        <v>0</v>
      </c>
      <c r="G28" s="153">
        <f>'Stage 1'!S28</f>
        <v>0</v>
      </c>
      <c r="H28" s="153">
        <f>'Stage 2'!S28</f>
        <v>0</v>
      </c>
      <c r="I28" s="153">
        <f>'Stage 3'!S28</f>
        <v>0</v>
      </c>
      <c r="J28" s="153">
        <f>'Stage 4'!S28</f>
        <v>0</v>
      </c>
      <c r="K28" s="166">
        <f t="shared" si="1"/>
        <v>-1.6190046296296296E-2</v>
      </c>
      <c r="L28" s="167">
        <f t="shared" si="3"/>
        <v>0</v>
      </c>
    </row>
    <row r="29" spans="1:12" x14ac:dyDescent="0.2">
      <c r="A29" s="21">
        <f>Drivers!A28</f>
        <v>26</v>
      </c>
      <c r="B29" s="10">
        <f>Drivers!B28</f>
        <v>0</v>
      </c>
      <c r="C29" s="10">
        <f>Drivers!E28</f>
        <v>0</v>
      </c>
      <c r="D29" s="10">
        <f>Drivers!F28</f>
        <v>0</v>
      </c>
      <c r="E29" s="8"/>
      <c r="F29" s="207">
        <f t="shared" si="0"/>
        <v>0</v>
      </c>
      <c r="G29" s="153">
        <f>'Stage 1'!S29</f>
        <v>0</v>
      </c>
      <c r="H29" s="153">
        <f>'Stage 2'!S29</f>
        <v>0</v>
      </c>
      <c r="I29" s="153">
        <f>'Stage 3'!S29</f>
        <v>0</v>
      </c>
      <c r="J29" s="153">
        <f>'Stage 4'!S29</f>
        <v>0</v>
      </c>
      <c r="K29" s="166">
        <f t="shared" si="1"/>
        <v>-1.6190046296296296E-2</v>
      </c>
      <c r="L29" s="167">
        <f t="shared" si="3"/>
        <v>0</v>
      </c>
    </row>
    <row r="30" spans="1:12" x14ac:dyDescent="0.2">
      <c r="A30" s="21">
        <f>Drivers!A29</f>
        <v>27</v>
      </c>
      <c r="B30" s="10">
        <f>Drivers!B29</f>
        <v>0</v>
      </c>
      <c r="C30" s="10">
        <f>Drivers!E29</f>
        <v>0</v>
      </c>
      <c r="D30" s="10">
        <f>Drivers!F29</f>
        <v>0</v>
      </c>
      <c r="E30" s="8"/>
      <c r="F30" s="207">
        <f t="shared" si="0"/>
        <v>0</v>
      </c>
      <c r="G30" s="153">
        <f>'Stage 1'!S30</f>
        <v>0</v>
      </c>
      <c r="H30" s="153">
        <f>'Stage 2'!S30</f>
        <v>0</v>
      </c>
      <c r="I30" s="153">
        <f>'Stage 3'!S30</f>
        <v>0</v>
      </c>
      <c r="J30" s="153">
        <f>'Stage 4'!S30</f>
        <v>0</v>
      </c>
      <c r="K30" s="166">
        <f t="shared" si="1"/>
        <v>-1.6190046296296296E-2</v>
      </c>
      <c r="L30" s="167">
        <f t="shared" si="3"/>
        <v>0</v>
      </c>
    </row>
    <row r="31" spans="1:12" x14ac:dyDescent="0.2">
      <c r="A31" s="21">
        <f>Drivers!A30</f>
        <v>28</v>
      </c>
      <c r="B31" s="10">
        <f>Drivers!B30</f>
        <v>0</v>
      </c>
      <c r="C31" s="10">
        <f>Drivers!E30</f>
        <v>0</v>
      </c>
      <c r="D31" s="10">
        <f>Drivers!F30</f>
        <v>0</v>
      </c>
      <c r="E31" s="8"/>
      <c r="F31" s="207">
        <f t="shared" si="0"/>
        <v>0</v>
      </c>
      <c r="G31" s="153">
        <f>'Stage 1'!S31</f>
        <v>0</v>
      </c>
      <c r="H31" s="153">
        <f>'Stage 2'!S31</f>
        <v>0</v>
      </c>
      <c r="I31" s="153">
        <f>'Stage 3'!S31</f>
        <v>0</v>
      </c>
      <c r="J31" s="153">
        <f>'Stage 4'!S31</f>
        <v>0</v>
      </c>
      <c r="K31" s="166">
        <f t="shared" si="1"/>
        <v>-1.6190046296296296E-2</v>
      </c>
      <c r="L31" s="167">
        <f t="shared" si="3"/>
        <v>0</v>
      </c>
    </row>
    <row r="32" spans="1:12" x14ac:dyDescent="0.2">
      <c r="A32" s="21">
        <f>Drivers!A31</f>
        <v>29</v>
      </c>
      <c r="B32" s="10">
        <f>Drivers!B31</f>
        <v>0</v>
      </c>
      <c r="C32" s="10">
        <f>Drivers!E31</f>
        <v>0</v>
      </c>
      <c r="D32" s="10">
        <f>Drivers!F31</f>
        <v>0</v>
      </c>
      <c r="E32" s="8"/>
      <c r="F32" s="207">
        <f t="shared" si="0"/>
        <v>0</v>
      </c>
      <c r="G32" s="153">
        <f>'Stage 1'!S32</f>
        <v>0</v>
      </c>
      <c r="H32" s="153">
        <f>'Stage 2'!S32</f>
        <v>0</v>
      </c>
      <c r="I32" s="153">
        <f>'Stage 3'!S32</f>
        <v>0</v>
      </c>
      <c r="J32" s="153">
        <f>'Stage 4'!S32</f>
        <v>0</v>
      </c>
      <c r="K32" s="166">
        <f t="shared" si="1"/>
        <v>-1.6190046296296296E-2</v>
      </c>
      <c r="L32" s="167">
        <f t="shared" si="3"/>
        <v>0</v>
      </c>
    </row>
    <row r="33" spans="1:12" x14ac:dyDescent="0.2">
      <c r="A33" s="21">
        <f>Drivers!A32</f>
        <v>30</v>
      </c>
      <c r="B33" s="10">
        <f>Drivers!B32</f>
        <v>0</v>
      </c>
      <c r="C33" s="10">
        <f>Drivers!E32</f>
        <v>0</v>
      </c>
      <c r="D33" s="10">
        <f>Drivers!F32</f>
        <v>0</v>
      </c>
      <c r="E33" s="8"/>
      <c r="F33" s="207">
        <f t="shared" si="0"/>
        <v>0</v>
      </c>
      <c r="G33" s="153">
        <f>'Stage 1'!S33</f>
        <v>0</v>
      </c>
      <c r="H33" s="153">
        <f>'Stage 2'!S33</f>
        <v>0</v>
      </c>
      <c r="I33" s="153">
        <f>'Stage 3'!S33</f>
        <v>0</v>
      </c>
      <c r="J33" s="153">
        <f>'Stage 4'!S33</f>
        <v>0</v>
      </c>
      <c r="K33" s="166">
        <f t="shared" si="1"/>
        <v>-1.6190046296296296E-2</v>
      </c>
      <c r="L33" s="167">
        <f t="shared" si="3"/>
        <v>0</v>
      </c>
    </row>
    <row r="34" spans="1:12" x14ac:dyDescent="0.2">
      <c r="A34" s="21">
        <f>Drivers!A33</f>
        <v>31</v>
      </c>
      <c r="B34" s="10">
        <f>Drivers!B33</f>
        <v>0</v>
      </c>
      <c r="C34" s="10">
        <f>Drivers!E33</f>
        <v>0</v>
      </c>
      <c r="D34" s="10">
        <f>Drivers!F33</f>
        <v>0</v>
      </c>
      <c r="E34" s="8"/>
      <c r="F34" s="207">
        <f t="shared" ref="F34:F42" si="4">G34+H34+I34+J34</f>
        <v>0</v>
      </c>
      <c r="G34" s="153">
        <f>'Stage 1'!S34</f>
        <v>0</v>
      </c>
      <c r="H34" s="153">
        <f>'Stage 2'!S34</f>
        <v>0</v>
      </c>
      <c r="I34" s="153">
        <f>'Stage 3'!S34</f>
        <v>0</v>
      </c>
      <c r="J34" s="153">
        <f>'Stage 4'!S34</f>
        <v>0</v>
      </c>
      <c r="K34" s="166">
        <f t="shared" ref="K34:K42" si="5">F34-$F$4</f>
        <v>-1.6190046296296296E-2</v>
      </c>
      <c r="L34" s="167">
        <f t="shared" ref="L34:L42" si="6">F34-F33</f>
        <v>0</v>
      </c>
    </row>
    <row r="35" spans="1:12" x14ac:dyDescent="0.2">
      <c r="A35" s="21">
        <f>Drivers!A34</f>
        <v>32</v>
      </c>
      <c r="B35" s="10">
        <f>Drivers!B34</f>
        <v>0</v>
      </c>
      <c r="C35" s="10">
        <f>Drivers!E34</f>
        <v>0</v>
      </c>
      <c r="D35" s="10">
        <f>Drivers!F34</f>
        <v>0</v>
      </c>
      <c r="E35" s="8"/>
      <c r="F35" s="207">
        <f t="shared" si="4"/>
        <v>0</v>
      </c>
      <c r="G35" s="153">
        <f>'Stage 1'!S35</f>
        <v>0</v>
      </c>
      <c r="H35" s="153">
        <f>'Stage 2'!S35</f>
        <v>0</v>
      </c>
      <c r="I35" s="153">
        <f>'Stage 3'!S35</f>
        <v>0</v>
      </c>
      <c r="J35" s="153">
        <f>'Stage 4'!S35</f>
        <v>0</v>
      </c>
      <c r="K35" s="166">
        <f t="shared" si="5"/>
        <v>-1.6190046296296296E-2</v>
      </c>
      <c r="L35" s="167">
        <f t="shared" si="6"/>
        <v>0</v>
      </c>
    </row>
    <row r="36" spans="1:12" x14ac:dyDescent="0.2">
      <c r="A36" s="21">
        <f>Drivers!A35</f>
        <v>33</v>
      </c>
      <c r="B36" s="10">
        <f>Drivers!B35</f>
        <v>0</v>
      </c>
      <c r="C36" s="10">
        <f>Drivers!E35</f>
        <v>0</v>
      </c>
      <c r="D36" s="10">
        <f>Drivers!F35</f>
        <v>0</v>
      </c>
      <c r="E36" s="8"/>
      <c r="F36" s="207">
        <f t="shared" si="4"/>
        <v>0</v>
      </c>
      <c r="G36" s="153">
        <f>'Stage 1'!S36</f>
        <v>0</v>
      </c>
      <c r="H36" s="153">
        <f>'Stage 2'!S36</f>
        <v>0</v>
      </c>
      <c r="I36" s="153">
        <f>'Stage 3'!S36</f>
        <v>0</v>
      </c>
      <c r="J36" s="153">
        <f>'Stage 4'!S36</f>
        <v>0</v>
      </c>
      <c r="K36" s="166">
        <f t="shared" si="5"/>
        <v>-1.6190046296296296E-2</v>
      </c>
      <c r="L36" s="167">
        <f t="shared" si="6"/>
        <v>0</v>
      </c>
    </row>
    <row r="37" spans="1:12" x14ac:dyDescent="0.2">
      <c r="A37" s="21">
        <f>Drivers!A36</f>
        <v>34</v>
      </c>
      <c r="B37" s="10">
        <f>Drivers!B36</f>
        <v>0</v>
      </c>
      <c r="C37" s="10">
        <f>Drivers!E36</f>
        <v>0</v>
      </c>
      <c r="D37" s="10">
        <f>Drivers!F36</f>
        <v>0</v>
      </c>
      <c r="E37" s="8"/>
      <c r="F37" s="207">
        <f t="shared" si="4"/>
        <v>0</v>
      </c>
      <c r="G37" s="153">
        <f>'Stage 1'!S37</f>
        <v>0</v>
      </c>
      <c r="H37" s="153">
        <f>'Stage 2'!S37</f>
        <v>0</v>
      </c>
      <c r="I37" s="153">
        <f>'Stage 3'!S37</f>
        <v>0</v>
      </c>
      <c r="J37" s="153">
        <f>'Stage 4'!S37</f>
        <v>0</v>
      </c>
      <c r="K37" s="166">
        <f t="shared" si="5"/>
        <v>-1.6190046296296296E-2</v>
      </c>
      <c r="L37" s="167">
        <f t="shared" si="6"/>
        <v>0</v>
      </c>
    </row>
    <row r="38" spans="1:12" x14ac:dyDescent="0.2">
      <c r="A38" s="21">
        <f>Drivers!A37</f>
        <v>35</v>
      </c>
      <c r="B38" s="10">
        <f>Drivers!B37</f>
        <v>0</v>
      </c>
      <c r="C38" s="10">
        <f>Drivers!E37</f>
        <v>0</v>
      </c>
      <c r="D38" s="10">
        <f>Drivers!F37</f>
        <v>0</v>
      </c>
      <c r="E38" s="8"/>
      <c r="F38" s="207">
        <f t="shared" si="4"/>
        <v>0</v>
      </c>
      <c r="G38" s="153">
        <f>'Stage 1'!S38</f>
        <v>0</v>
      </c>
      <c r="H38" s="153">
        <f>'Stage 2'!S38</f>
        <v>0</v>
      </c>
      <c r="I38" s="153">
        <f>'Stage 3'!S38</f>
        <v>0</v>
      </c>
      <c r="J38" s="153">
        <f>'Stage 4'!S38</f>
        <v>0</v>
      </c>
      <c r="K38" s="166">
        <f t="shared" si="5"/>
        <v>-1.6190046296296296E-2</v>
      </c>
      <c r="L38" s="167">
        <f t="shared" si="6"/>
        <v>0</v>
      </c>
    </row>
    <row r="39" spans="1:12" x14ac:dyDescent="0.2">
      <c r="A39" s="21">
        <f>Drivers!A38</f>
        <v>36</v>
      </c>
      <c r="B39" s="10">
        <f>Drivers!B38</f>
        <v>0</v>
      </c>
      <c r="C39" s="10">
        <f>Drivers!E38</f>
        <v>0</v>
      </c>
      <c r="D39" s="10">
        <f>Drivers!F38</f>
        <v>0</v>
      </c>
      <c r="E39" s="8"/>
      <c r="F39" s="207">
        <f t="shared" si="4"/>
        <v>0</v>
      </c>
      <c r="G39" s="153">
        <f>'Stage 1'!S39</f>
        <v>0</v>
      </c>
      <c r="H39" s="153">
        <f>'Stage 2'!S39</f>
        <v>0</v>
      </c>
      <c r="I39" s="153">
        <f>'Stage 3'!S39</f>
        <v>0</v>
      </c>
      <c r="J39" s="153">
        <f>'Stage 4'!S39</f>
        <v>0</v>
      </c>
      <c r="K39" s="166">
        <f t="shared" si="5"/>
        <v>-1.6190046296296296E-2</v>
      </c>
      <c r="L39" s="167">
        <f t="shared" si="6"/>
        <v>0</v>
      </c>
    </row>
    <row r="40" spans="1:12" x14ac:dyDescent="0.2">
      <c r="A40" s="21">
        <f>Drivers!A39</f>
        <v>37</v>
      </c>
      <c r="B40" s="10">
        <f>Drivers!B39</f>
        <v>0</v>
      </c>
      <c r="C40" s="10">
        <f>Drivers!E39</f>
        <v>0</v>
      </c>
      <c r="D40" s="10">
        <f>Drivers!F39</f>
        <v>0</v>
      </c>
      <c r="E40" s="8"/>
      <c r="F40" s="207">
        <f t="shared" si="4"/>
        <v>0</v>
      </c>
      <c r="G40" s="153">
        <f>'Stage 1'!S40</f>
        <v>0</v>
      </c>
      <c r="H40" s="153">
        <f>'Stage 2'!S40</f>
        <v>0</v>
      </c>
      <c r="I40" s="153">
        <f>'Stage 3'!S40</f>
        <v>0</v>
      </c>
      <c r="J40" s="153">
        <f>'Stage 4'!S40</f>
        <v>0</v>
      </c>
      <c r="K40" s="166">
        <f t="shared" si="5"/>
        <v>-1.6190046296296296E-2</v>
      </c>
      <c r="L40" s="167">
        <f t="shared" si="6"/>
        <v>0</v>
      </c>
    </row>
    <row r="41" spans="1:12" x14ac:dyDescent="0.2">
      <c r="A41" s="21">
        <f>Drivers!A40</f>
        <v>38</v>
      </c>
      <c r="B41" s="10">
        <f>Drivers!B40</f>
        <v>0</v>
      </c>
      <c r="C41" s="10">
        <f>Drivers!E40</f>
        <v>0</v>
      </c>
      <c r="D41" s="10">
        <f>Drivers!F40</f>
        <v>0</v>
      </c>
      <c r="E41" s="8"/>
      <c r="F41" s="207">
        <f t="shared" si="4"/>
        <v>0</v>
      </c>
      <c r="G41" s="153">
        <f>'Stage 1'!S41</f>
        <v>0</v>
      </c>
      <c r="H41" s="153">
        <f>'Stage 2'!S41</f>
        <v>0</v>
      </c>
      <c r="I41" s="153">
        <f>'Stage 3'!S41</f>
        <v>0</v>
      </c>
      <c r="J41" s="153">
        <f>'Stage 4'!S41</f>
        <v>0</v>
      </c>
      <c r="K41" s="166">
        <f t="shared" si="5"/>
        <v>-1.6190046296296296E-2</v>
      </c>
      <c r="L41" s="167">
        <f t="shared" si="6"/>
        <v>0</v>
      </c>
    </row>
    <row r="42" spans="1:12" x14ac:dyDescent="0.2">
      <c r="A42" s="21">
        <f>Drivers!A41</f>
        <v>39</v>
      </c>
      <c r="B42" s="10">
        <f>Drivers!B41</f>
        <v>0</v>
      </c>
      <c r="C42" s="10">
        <f>Drivers!E41</f>
        <v>0</v>
      </c>
      <c r="D42" s="10">
        <f>Drivers!F41</f>
        <v>0</v>
      </c>
      <c r="E42" s="8"/>
      <c r="F42" s="207">
        <f t="shared" si="4"/>
        <v>0</v>
      </c>
      <c r="G42" s="153">
        <f>'Stage 1'!S42</f>
        <v>0</v>
      </c>
      <c r="H42" s="153">
        <f>'Stage 2'!S42</f>
        <v>0</v>
      </c>
      <c r="I42" s="153">
        <f>'Stage 3'!S42</f>
        <v>0</v>
      </c>
      <c r="J42" s="153">
        <f>'Stage 4'!S42</f>
        <v>0</v>
      </c>
      <c r="K42" s="166">
        <f t="shared" si="5"/>
        <v>-1.6190046296296296E-2</v>
      </c>
      <c r="L42" s="167">
        <f t="shared" si="6"/>
        <v>0</v>
      </c>
    </row>
    <row r="43" spans="1:12" x14ac:dyDescent="0.2">
      <c r="A43" s="21">
        <f>Drivers!A42</f>
        <v>40</v>
      </c>
      <c r="B43" s="10">
        <f>Drivers!B42</f>
        <v>0</v>
      </c>
      <c r="C43" s="10">
        <f>Drivers!E42</f>
        <v>0</v>
      </c>
      <c r="D43" s="10">
        <f>Drivers!F42</f>
        <v>0</v>
      </c>
      <c r="E43" s="8"/>
      <c r="F43" s="207">
        <f>G43+H43+I43+J43</f>
        <v>0</v>
      </c>
      <c r="G43" s="153">
        <f>'Stage 1'!S43</f>
        <v>0</v>
      </c>
      <c r="H43" s="153">
        <f>'Stage 2'!S43</f>
        <v>0</v>
      </c>
      <c r="I43" s="153">
        <f>'Stage 3'!S43</f>
        <v>0</v>
      </c>
      <c r="J43" s="153">
        <f>'Stage 4'!S43</f>
        <v>0</v>
      </c>
      <c r="K43" s="166">
        <f>F43-$F$4</f>
        <v>-1.6190046296296296E-2</v>
      </c>
      <c r="L43" s="167">
        <f>F43-F42</f>
        <v>0</v>
      </c>
    </row>
    <row r="44" spans="1:12" x14ac:dyDescent="0.2">
      <c r="A44" s="22"/>
      <c r="B44" s="20"/>
      <c r="C44" s="20"/>
      <c r="D44" s="20"/>
      <c r="E44" s="160"/>
      <c r="F44" s="161"/>
      <c r="G44" s="161"/>
      <c r="H44" s="161"/>
      <c r="I44" s="161"/>
      <c r="J44" s="161"/>
      <c r="K44" s="168"/>
      <c r="L44" s="169"/>
    </row>
    <row r="45" spans="1:12" x14ac:dyDescent="0.2">
      <c r="B45" s="12"/>
      <c r="C45" s="12"/>
      <c r="D45" s="12"/>
    </row>
    <row r="46" spans="1:12" x14ac:dyDescent="0.2">
      <c r="B46" s="12"/>
      <c r="C46" s="12"/>
      <c r="D46" s="12"/>
    </row>
    <row r="47" spans="1:12" x14ac:dyDescent="0.2">
      <c r="B47" s="12"/>
      <c r="C47" s="12"/>
      <c r="D47" s="12"/>
    </row>
    <row r="48" spans="1:12" x14ac:dyDescent="0.2">
      <c r="B48" s="12"/>
      <c r="C48" s="12"/>
      <c r="D48" s="12"/>
    </row>
    <row r="49" spans="2:4" x14ac:dyDescent="0.2">
      <c r="B49" s="12"/>
      <c r="C49" s="12"/>
      <c r="D49" s="12"/>
    </row>
    <row r="50" spans="2:4" x14ac:dyDescent="0.2">
      <c r="B50" s="12"/>
      <c r="C50" s="12"/>
      <c r="D50" s="12"/>
    </row>
    <row r="51" spans="2:4" x14ac:dyDescent="0.2">
      <c r="B51" s="12"/>
      <c r="C51" s="12"/>
      <c r="D51" s="12"/>
    </row>
    <row r="52" spans="2:4" x14ac:dyDescent="0.2">
      <c r="B52" s="12"/>
      <c r="C52" s="12"/>
      <c r="D52" s="12"/>
    </row>
    <row r="53" spans="2:4" x14ac:dyDescent="0.2">
      <c r="B53" s="12"/>
      <c r="C53" s="12"/>
      <c r="D53" s="12"/>
    </row>
    <row r="54" spans="2:4" x14ac:dyDescent="0.2">
      <c r="B54" s="12"/>
      <c r="C54" s="12"/>
      <c r="D54" s="12"/>
    </row>
    <row r="55" spans="2:4" x14ac:dyDescent="0.2">
      <c r="B55" s="12"/>
      <c r="C55" s="12"/>
      <c r="D55" s="12"/>
    </row>
    <row r="56" spans="2:4" x14ac:dyDescent="0.2">
      <c r="B56" s="12"/>
      <c r="C56" s="12"/>
      <c r="D56" s="12"/>
    </row>
    <row r="57" spans="2:4" x14ac:dyDescent="0.2">
      <c r="B57" s="12"/>
      <c r="C57" s="12"/>
      <c r="D57" s="12"/>
    </row>
    <row r="58" spans="2:4" x14ac:dyDescent="0.2">
      <c r="B58" s="12"/>
      <c r="C58" s="12"/>
      <c r="D58" s="12"/>
    </row>
    <row r="59" spans="2:4" x14ac:dyDescent="0.2">
      <c r="B59" s="12"/>
      <c r="C59" s="12"/>
      <c r="D59" s="12"/>
    </row>
    <row r="60" spans="2:4" x14ac:dyDescent="0.2">
      <c r="B60" s="12"/>
      <c r="C60" s="12"/>
      <c r="D60" s="12"/>
    </row>
    <row r="61" spans="2:4" x14ac:dyDescent="0.2">
      <c r="B61" s="12"/>
      <c r="C61" s="12"/>
      <c r="D61" s="12"/>
    </row>
    <row r="62" spans="2:4" x14ac:dyDescent="0.2">
      <c r="B62" s="12"/>
      <c r="C62" s="12"/>
      <c r="D62" s="12"/>
    </row>
    <row r="63" spans="2:4" x14ac:dyDescent="0.2">
      <c r="B63" s="12"/>
      <c r="C63" s="12"/>
      <c r="D63" s="12"/>
    </row>
    <row r="64" spans="2:4" x14ac:dyDescent="0.2">
      <c r="B64" s="12"/>
      <c r="C64" s="12"/>
      <c r="D64" s="12"/>
    </row>
    <row r="65" spans="2:4" x14ac:dyDescent="0.2">
      <c r="B65" s="12"/>
      <c r="C65" s="12"/>
      <c r="D65" s="12"/>
    </row>
    <row r="66" spans="2:4" x14ac:dyDescent="0.2">
      <c r="B66" s="12"/>
      <c r="C66" s="12"/>
      <c r="D66" s="12"/>
    </row>
    <row r="67" spans="2:4" x14ac:dyDescent="0.2">
      <c r="B67" s="12"/>
      <c r="C67" s="12"/>
      <c r="D67" s="12"/>
    </row>
    <row r="68" spans="2:4" x14ac:dyDescent="0.2">
      <c r="B68" s="12"/>
      <c r="C68" s="12"/>
      <c r="D68" s="12"/>
    </row>
    <row r="69" spans="2:4" x14ac:dyDescent="0.2">
      <c r="B69" s="12"/>
      <c r="C69" s="12"/>
      <c r="D69" s="12"/>
    </row>
    <row r="70" spans="2:4" x14ac:dyDescent="0.2">
      <c r="B70" s="12"/>
      <c r="C70" s="12"/>
      <c r="D70" s="12"/>
    </row>
    <row r="71" spans="2:4" x14ac:dyDescent="0.2">
      <c r="B71" s="12"/>
      <c r="C71" s="12"/>
      <c r="D71" s="12"/>
    </row>
    <row r="72" spans="2:4" x14ac:dyDescent="0.2">
      <c r="B72" s="12"/>
      <c r="C72" s="12"/>
      <c r="D72" s="12"/>
    </row>
    <row r="73" spans="2:4" x14ac:dyDescent="0.2">
      <c r="B73" s="12"/>
      <c r="C73" s="12"/>
      <c r="D73" s="12"/>
    </row>
    <row r="74" spans="2:4" x14ac:dyDescent="0.2">
      <c r="B74" s="12"/>
      <c r="C74" s="12"/>
      <c r="D74" s="12"/>
    </row>
    <row r="75" spans="2:4" x14ac:dyDescent="0.2">
      <c r="B75" s="12"/>
      <c r="C75" s="12"/>
      <c r="D75" s="12"/>
    </row>
    <row r="76" spans="2:4" x14ac:dyDescent="0.2">
      <c r="B76" s="12"/>
      <c r="C76" s="12"/>
      <c r="D76" s="12"/>
    </row>
    <row r="77" spans="2:4" x14ac:dyDescent="0.2">
      <c r="B77" s="12"/>
      <c r="C77" s="12"/>
      <c r="D77" s="12"/>
    </row>
    <row r="78" spans="2:4" x14ac:dyDescent="0.2">
      <c r="B78" s="12"/>
      <c r="C78" s="12"/>
      <c r="D78" s="12"/>
    </row>
    <row r="79" spans="2:4" x14ac:dyDescent="0.2">
      <c r="B79" s="12"/>
      <c r="C79" s="12"/>
      <c r="D79" s="12"/>
    </row>
    <row r="80" spans="2:4" x14ac:dyDescent="0.2">
      <c r="B80" s="12"/>
      <c r="C80" s="12"/>
      <c r="D80" s="12"/>
    </row>
    <row r="81" spans="2:4" x14ac:dyDescent="0.2">
      <c r="B81" s="12"/>
      <c r="C81" s="12"/>
      <c r="D81" s="12"/>
    </row>
    <row r="82" spans="2:4" x14ac:dyDescent="0.2">
      <c r="B82" s="12"/>
      <c r="C82" s="12"/>
      <c r="D82" s="12"/>
    </row>
    <row r="83" spans="2:4" x14ac:dyDescent="0.2">
      <c r="B83" s="12"/>
      <c r="C83" s="12"/>
      <c r="D83" s="12"/>
    </row>
    <row r="84" spans="2:4" x14ac:dyDescent="0.2">
      <c r="B84" s="12"/>
      <c r="C84" s="12"/>
      <c r="D84" s="12"/>
    </row>
    <row r="85" spans="2:4" x14ac:dyDescent="0.2">
      <c r="B85" s="12"/>
      <c r="C85" s="12"/>
      <c r="D85" s="12"/>
    </row>
    <row r="86" spans="2:4" x14ac:dyDescent="0.2">
      <c r="B86" s="12"/>
      <c r="C86" s="12"/>
      <c r="D86" s="12"/>
    </row>
    <row r="87" spans="2:4" x14ac:dyDescent="0.2">
      <c r="B87" s="12"/>
      <c r="C87" s="12"/>
      <c r="D87" s="12"/>
    </row>
    <row r="88" spans="2:4" x14ac:dyDescent="0.2">
      <c r="B88" s="12"/>
      <c r="C88" s="12"/>
      <c r="D88" s="12"/>
    </row>
    <row r="89" spans="2:4" x14ac:dyDescent="0.2">
      <c r="B89" s="12"/>
      <c r="C89" s="12"/>
      <c r="D89" s="12"/>
    </row>
    <row r="90" spans="2:4" x14ac:dyDescent="0.2">
      <c r="B90" s="12"/>
      <c r="C90" s="12"/>
      <c r="D90" s="12"/>
    </row>
    <row r="91" spans="2:4" x14ac:dyDescent="0.2">
      <c r="B91" s="12"/>
      <c r="C91" s="12"/>
      <c r="D91" s="12"/>
    </row>
    <row r="92" spans="2:4" x14ac:dyDescent="0.2">
      <c r="B92" s="12"/>
      <c r="C92" s="12"/>
      <c r="D92" s="12"/>
    </row>
    <row r="93" spans="2:4" x14ac:dyDescent="0.2">
      <c r="B93" s="12"/>
      <c r="C93" s="12"/>
      <c r="D93" s="12"/>
    </row>
    <row r="94" spans="2:4" x14ac:dyDescent="0.2">
      <c r="B94" s="12"/>
      <c r="C94" s="12"/>
      <c r="D94" s="12"/>
    </row>
    <row r="95" spans="2:4" x14ac:dyDescent="0.2">
      <c r="B95" s="12"/>
      <c r="C95" s="12"/>
      <c r="D95" s="12"/>
    </row>
    <row r="96" spans="2:4" x14ac:dyDescent="0.2">
      <c r="B96" s="12"/>
      <c r="C96" s="12"/>
      <c r="D96" s="12"/>
    </row>
    <row r="97" spans="2:4" x14ac:dyDescent="0.2">
      <c r="B97" s="12"/>
      <c r="C97" s="12"/>
      <c r="D97" s="12"/>
    </row>
    <row r="98" spans="2:4" x14ac:dyDescent="0.2">
      <c r="B98" s="12"/>
      <c r="C98" s="12"/>
      <c r="D98" s="12"/>
    </row>
    <row r="99" spans="2:4" x14ac:dyDescent="0.2">
      <c r="B99" s="12"/>
      <c r="C99" s="12"/>
      <c r="D99" s="12"/>
    </row>
    <row r="100" spans="2:4" x14ac:dyDescent="0.2">
      <c r="B100" s="12"/>
      <c r="C100" s="12"/>
      <c r="D100" s="12"/>
    </row>
    <row r="101" spans="2:4" x14ac:dyDescent="0.2">
      <c r="B101" s="12"/>
      <c r="C101" s="12"/>
      <c r="D101" s="12"/>
    </row>
    <row r="102" spans="2:4" x14ac:dyDescent="0.2">
      <c r="B102" s="12"/>
      <c r="C102" s="12"/>
      <c r="D102" s="12"/>
    </row>
    <row r="103" spans="2:4" x14ac:dyDescent="0.2">
      <c r="B103" s="12"/>
      <c r="C103" s="12"/>
      <c r="D103" s="12"/>
    </row>
    <row r="104" spans="2:4" x14ac:dyDescent="0.2">
      <c r="B104" s="12"/>
      <c r="C104" s="12"/>
      <c r="D104" s="12"/>
    </row>
    <row r="105" spans="2:4" x14ac:dyDescent="0.2">
      <c r="B105" s="12"/>
      <c r="C105" s="12"/>
      <c r="D105" s="12"/>
    </row>
    <row r="106" spans="2:4" x14ac:dyDescent="0.2">
      <c r="B106" s="12"/>
      <c r="C106" s="12"/>
      <c r="D106" s="12"/>
    </row>
    <row r="107" spans="2:4" x14ac:dyDescent="0.2">
      <c r="B107" s="12"/>
      <c r="C107" s="12"/>
      <c r="D107" s="12"/>
    </row>
    <row r="108" spans="2:4" x14ac:dyDescent="0.2">
      <c r="B108" s="12"/>
      <c r="C108" s="12"/>
      <c r="D108" s="12"/>
    </row>
    <row r="109" spans="2:4" x14ac:dyDescent="0.2">
      <c r="B109" s="12"/>
      <c r="C109" s="12"/>
      <c r="D109" s="12"/>
    </row>
    <row r="110" spans="2:4" x14ac:dyDescent="0.2">
      <c r="B110" s="12"/>
      <c r="C110" s="12"/>
      <c r="D110" s="12"/>
    </row>
    <row r="111" spans="2:4" x14ac:dyDescent="0.2">
      <c r="B111" s="12"/>
      <c r="C111" s="12"/>
      <c r="D111" s="12"/>
    </row>
    <row r="112" spans="2:4" x14ac:dyDescent="0.2">
      <c r="B112" s="12"/>
      <c r="C112" s="12"/>
      <c r="D112" s="12"/>
    </row>
    <row r="113" spans="2:4" x14ac:dyDescent="0.2">
      <c r="B113" s="12"/>
      <c r="C113" s="12"/>
      <c r="D113" s="12"/>
    </row>
    <row r="114" spans="2:4" x14ac:dyDescent="0.2">
      <c r="B114" s="12"/>
      <c r="C114" s="12"/>
      <c r="D114" s="12"/>
    </row>
    <row r="115" spans="2:4" x14ac:dyDescent="0.2">
      <c r="B115" s="12"/>
      <c r="C115" s="12"/>
      <c r="D115" s="12"/>
    </row>
    <row r="116" spans="2:4" x14ac:dyDescent="0.2">
      <c r="B116" s="12"/>
      <c r="C116" s="12"/>
      <c r="D116" s="12"/>
    </row>
    <row r="117" spans="2:4" x14ac:dyDescent="0.2">
      <c r="B117" s="12"/>
      <c r="C117" s="12"/>
      <c r="D117" s="12"/>
    </row>
    <row r="118" spans="2:4" x14ac:dyDescent="0.2">
      <c r="B118" s="12"/>
      <c r="C118" s="12"/>
      <c r="D118" s="12"/>
    </row>
    <row r="119" spans="2:4" x14ac:dyDescent="0.2">
      <c r="B119" s="12"/>
      <c r="C119" s="12"/>
      <c r="D119" s="12"/>
    </row>
    <row r="120" spans="2:4" x14ac:dyDescent="0.2">
      <c r="B120" s="12"/>
      <c r="C120" s="12"/>
      <c r="D120" s="12"/>
    </row>
    <row r="121" spans="2:4" x14ac:dyDescent="0.2">
      <c r="B121" s="12"/>
      <c r="C121" s="12"/>
      <c r="D121" s="12"/>
    </row>
    <row r="122" spans="2:4" x14ac:dyDescent="0.2">
      <c r="B122" s="12"/>
      <c r="C122" s="12"/>
      <c r="D122" s="12"/>
    </row>
    <row r="123" spans="2:4" x14ac:dyDescent="0.2">
      <c r="B123" s="12"/>
      <c r="C123" s="12"/>
      <c r="D123" s="12"/>
    </row>
    <row r="124" spans="2:4" x14ac:dyDescent="0.2">
      <c r="B124" s="12"/>
      <c r="C124" s="12"/>
      <c r="D124" s="12"/>
    </row>
    <row r="125" spans="2:4" x14ac:dyDescent="0.2">
      <c r="B125" s="12"/>
      <c r="C125" s="12"/>
      <c r="D125" s="12"/>
    </row>
    <row r="126" spans="2:4" x14ac:dyDescent="0.2">
      <c r="B126" s="12"/>
      <c r="C126" s="12"/>
      <c r="D126" s="12"/>
    </row>
    <row r="127" spans="2:4" x14ac:dyDescent="0.2">
      <c r="B127" s="12"/>
      <c r="C127" s="12"/>
      <c r="D127" s="12"/>
    </row>
  </sheetData>
  <sortState ref="A4:L14">
    <sortCondition ref="F4:F14"/>
  </sortState>
  <mergeCells count="3">
    <mergeCell ref="C3:D3"/>
    <mergeCell ref="A1:L1"/>
    <mergeCell ref="J2:L2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cellWatches>
    <cellWatch r="K26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Drivers</vt:lpstr>
      <vt:lpstr>Stage 1</vt:lpstr>
      <vt:lpstr>Stage 2</vt:lpstr>
      <vt:lpstr>Stage 3</vt:lpstr>
      <vt:lpstr>Stage 4</vt:lpstr>
      <vt:lpstr>S1 Print</vt:lpstr>
      <vt:lpstr>S2 Print</vt:lpstr>
      <vt:lpstr>S3 Print</vt:lpstr>
      <vt:lpstr>Final Results</vt:lpstr>
      <vt:lpstr>Detailed Results</vt:lpstr>
      <vt:lpstr>Drivers!Print_Area</vt:lpstr>
      <vt:lpstr>'S2 Print'!Print_Area</vt:lpstr>
      <vt:lpstr>'Detailed Results'!Print_Titles</vt:lpstr>
      <vt:lpstr>'Final Results'!Print_Titles</vt:lpstr>
      <vt:lpstr>'S1 Print'!Print_Titles</vt:lpstr>
      <vt:lpstr>'S2 Print'!Print_Titles</vt:lpstr>
      <vt:lpstr>'S3 Print'!Print_Titles</vt:lpstr>
    </vt:vector>
  </TitlesOfParts>
  <Company>KLBsystems Pty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Rowston</dc:creator>
  <cp:lastModifiedBy>BORMSA</cp:lastModifiedBy>
  <cp:lastPrinted>2012-09-02T16:40:34Z</cp:lastPrinted>
  <dcterms:created xsi:type="dcterms:W3CDTF">2003-06-19T10:01:43Z</dcterms:created>
  <dcterms:modified xsi:type="dcterms:W3CDTF">2012-09-03T10:29:28Z</dcterms:modified>
</cp:coreProperties>
</file>